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070725\Documents\HCP Anywhere\{Interne} Equipe Opérationnelle\3. BaMaRa\1. Projet\1. Suivi Déploiement\Autonome\"/>
    </mc:Choice>
  </mc:AlternateContent>
  <bookViews>
    <workbookView xWindow="0" yWindow="0" windowWidth="23040" windowHeight="9195"/>
  </bookViews>
  <sheets>
    <sheet name="BaMaRa" sheetId="1" r:id="rId1"/>
    <sheet name="Référents" sheetId="3" r:id="rId2"/>
    <sheet name="DPI" sheetId="4" r:id="rId3"/>
  </sheets>
  <definedNames>
    <definedName name="_xlnm._FilterDatabase" localSheetId="0" hidden="1">BaMaRa!$A$1:$M$139</definedName>
    <definedName name="_xlnm._FilterDatabase" localSheetId="2" hidden="1">DPI!$A$1:$C$115</definedName>
    <definedName name="_xlnm._FilterDatabase" localSheetId="1" hidden="1">Référents!$A$1:$C$127</definedName>
    <definedName name="_xlnm.Print_Area" localSheetId="0">BaMaRa!$A$1:$G$137</definedName>
  </definedNames>
  <calcPr calcId="15251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2" i="3"/>
</calcChain>
</file>

<file path=xl/sharedStrings.xml><?xml version="1.0" encoding="utf-8"?>
<sst xmlns="http://schemas.openxmlformats.org/spreadsheetml/2006/main" count="1673" uniqueCount="492">
  <si>
    <t>AP-HM</t>
  </si>
  <si>
    <t>AVODD UDM TOULON SITE HIA SAINTE ANNE</t>
  </si>
  <si>
    <t>CENTRE CHIRURGICAL MARIE LANNELONGUE</t>
  </si>
  <si>
    <t>CENTRE HOSPITALIER  "FRANCK-JOLY"</t>
  </si>
  <si>
    <t>Centre Léon Bérard (Lyon)</t>
  </si>
  <si>
    <t>CH ANGOULEME</t>
  </si>
  <si>
    <t>CH ANNECY-GENEVOIS</t>
  </si>
  <si>
    <t>CH BASSE-TERRE</t>
  </si>
  <si>
    <t>CH BELFORT - MONTBELIARD</t>
  </si>
  <si>
    <t>CH BOULOGNE SUR MER</t>
  </si>
  <si>
    <t>CH BRETAGNE ATLANTIQUE - VANNES</t>
  </si>
  <si>
    <t>CH BRETAGNE SUD - LORIENT</t>
  </si>
  <si>
    <t>CH CANNES</t>
  </si>
  <si>
    <t>CH CAYENNE</t>
  </si>
  <si>
    <t>CH COLMAR</t>
  </si>
  <si>
    <t>CH DUNKERQUE</t>
  </si>
  <si>
    <t>CH GEORGES RENON - NIORT</t>
  </si>
  <si>
    <t>CH GONESSE</t>
  </si>
  <si>
    <t xml:space="preserve">CH GUILLAUME REGNIER </t>
  </si>
  <si>
    <t>CH HENRI DUFFAUT</t>
  </si>
  <si>
    <t>CH HENRI LABORIT</t>
  </si>
  <si>
    <t>CH LE HAVRE</t>
  </si>
  <si>
    <t>CH LE MANS</t>
  </si>
  <si>
    <t>CH LE VINATIER</t>
  </si>
  <si>
    <t>CH MANTES</t>
  </si>
  <si>
    <t>CH MAYOTTE</t>
  </si>
  <si>
    <t>CH MEAUX</t>
  </si>
  <si>
    <t>CH MELUN</t>
  </si>
  <si>
    <t>CH Métropole Savoie</t>
  </si>
  <si>
    <t>CH ORSAY</t>
  </si>
  <si>
    <t>CH PAU</t>
  </si>
  <si>
    <t>CH PAYS D'AIX - CHI AIX-PERTUIS</t>
  </si>
  <si>
    <t>CH PERPIGNAN</t>
  </si>
  <si>
    <t>CH Polynésie Française</t>
  </si>
  <si>
    <t>CH PONTOISE</t>
  </si>
  <si>
    <t>CH ROBERT BALLANGER</t>
  </si>
  <si>
    <t>CH SAINT BRIEUC</t>
  </si>
  <si>
    <t>CH SAINTE-ANNE</t>
  </si>
  <si>
    <t>CH ST-DENIS</t>
  </si>
  <si>
    <t>CH SUD-FRANCILIEN</t>
  </si>
  <si>
    <t>CH VALENCIENNES</t>
  </si>
  <si>
    <t>CH VERSAILLES</t>
  </si>
  <si>
    <t>CH VICTOR DUPOUY</t>
  </si>
  <si>
    <t>CHI CRETEIL</t>
  </si>
  <si>
    <t>CHI DE VILLENEUVE-ST-GEORGES</t>
  </si>
  <si>
    <t>CHI EMILE DURKHEIM  EPINAL</t>
  </si>
  <si>
    <t>CHI POISSY ST-GERMAIN</t>
  </si>
  <si>
    <t>CHI TOULON LA SEYNE</t>
  </si>
  <si>
    <t>CHIC COTE BASQUE</t>
  </si>
  <si>
    <t>CHNO DES QUINZE-VINGT PARIS</t>
  </si>
  <si>
    <t>CHR ORLEANS</t>
  </si>
  <si>
    <t>CHRU BREST</t>
  </si>
  <si>
    <t>CHRU TOURS</t>
  </si>
  <si>
    <t>CHS CHI CLERMONT DE L'OISE</t>
  </si>
  <si>
    <t>CHS LA CHARTREUSE DIJON</t>
  </si>
  <si>
    <t>CHU AMIENS</t>
  </si>
  <si>
    <t>CHU ANGERS</t>
  </si>
  <si>
    <t>CHU BESANCON</t>
  </si>
  <si>
    <t>CHU BORDEAUX</t>
  </si>
  <si>
    <t>CHU CLERMONT-FERRAND</t>
  </si>
  <si>
    <t>CHU COTE DE NACRE - CAEN</t>
  </si>
  <si>
    <t>CHU DE LIMOGES</t>
  </si>
  <si>
    <t>CHU DE POINTE A PITRE/ ABYMES</t>
  </si>
  <si>
    <t>CHU DE POITIERS</t>
  </si>
  <si>
    <t>CHU DIJON</t>
  </si>
  <si>
    <t>CHU GRENOBLE</t>
  </si>
  <si>
    <t xml:space="preserve">CHU LILLE </t>
  </si>
  <si>
    <t>CHU MARTINIQUE</t>
  </si>
  <si>
    <t>CHU MONTPELLIER</t>
  </si>
  <si>
    <t>CHU NANCY</t>
  </si>
  <si>
    <t>CHU NANTES</t>
  </si>
  <si>
    <t>CHU NICE</t>
  </si>
  <si>
    <t>CHU NIMES</t>
  </si>
  <si>
    <t>CHU REIMS</t>
  </si>
  <si>
    <t>CHU RENNES</t>
  </si>
  <si>
    <t>CHU REUNION</t>
  </si>
  <si>
    <t>CHU ROUEN</t>
  </si>
  <si>
    <t>CHU SAINT-ETIENNE</t>
  </si>
  <si>
    <t>CHU TOULOUSE</t>
  </si>
  <si>
    <t>CLCC HENRI BECQUEREL ROUEN</t>
  </si>
  <si>
    <t>CLINIQUE DU VAL D'OUEST VENDÔME</t>
  </si>
  <si>
    <t>CLINIQUE JULES VERNE</t>
  </si>
  <si>
    <t>CLINIQUE MARCEL SEMBAT CCBB</t>
  </si>
  <si>
    <t>CLINIQUE MEDIPOLE GARONNE</t>
  </si>
  <si>
    <t>CLINIQUE SAINT YVES RENNES</t>
  </si>
  <si>
    <t>CTR READAPT FONCT ELLEN POIDATZ</t>
  </si>
  <si>
    <t>Fondation Ildys</t>
  </si>
  <si>
    <t>Fondation LENVAL</t>
  </si>
  <si>
    <t>FONDATION OPHTALMOLOGIQUE ROTHSCHILD</t>
  </si>
  <si>
    <t>GCS DU GPT DES HOPITAUX DE L'ICL</t>
  </si>
  <si>
    <t>GCS GROUPE HOSP DE L'EST FRANCILIEN</t>
  </si>
  <si>
    <t xml:space="preserve">GH LA ROCHELLE-RE-AUNIS </t>
  </si>
  <si>
    <t>GROUPE HOSPITALIER DIACONESSES CROIX SAINT-SIMON</t>
  </si>
  <si>
    <t>GROUPE HOSPITALIER PARIS SAINT JOSEPH</t>
  </si>
  <si>
    <t>GRPE HOSP REGION MULHOUSE &amp; SUD ALSACE</t>
  </si>
  <si>
    <t>HOPITAL COGNACQ-JAY</t>
  </si>
  <si>
    <t>Hôpital d'Enfants - SAINT DENIS REUNION</t>
  </si>
  <si>
    <t>HOPITAL D'ENFANTS DE MARGENCY</t>
  </si>
  <si>
    <t>HOPITAL FOCH</t>
  </si>
  <si>
    <t>HOPITAL JOSEPH DUCUING</t>
  </si>
  <si>
    <t>HOPITAL NORD-OUEST (VILLEFRANCHE-SUR-SAONE)</t>
  </si>
  <si>
    <t>HOPITAL PEDIATRIE REEDUCATION BULLION</t>
  </si>
  <si>
    <t>HOPITAL PRIVE JEAN MERMOZ</t>
  </si>
  <si>
    <t>HOPITAUX UNIVERSITAIRES DE STRASBOURG</t>
  </si>
  <si>
    <t>HOSPICES CIVILS DE LYON</t>
  </si>
  <si>
    <t>ICM (INSTITUT REGIONAL DU CANCER DE MONTPELLIER)</t>
  </si>
  <si>
    <t>INSTITUT MUTUALISTE MONTSOURIS</t>
  </si>
  <si>
    <t>INSTITUT PAOLI CALMETTES</t>
  </si>
  <si>
    <t>INSTITUT ROBERT MERLE D AUBIGNE</t>
  </si>
  <si>
    <t>IRFSS RHÔNE-ALPES</t>
  </si>
  <si>
    <t>LES HOPITAUX DE SAINT MAURICE</t>
  </si>
  <si>
    <t>Médipôle Centre Hospitalier Gaston-Bourret NOUMEA</t>
  </si>
  <si>
    <t>SSR PEDIATRIQUE MARC SAUTELET</t>
  </si>
  <si>
    <t>Etablissement</t>
  </si>
  <si>
    <t>Convention BaMaRa signée</t>
  </si>
  <si>
    <t>Mode de déploiement initial</t>
  </si>
  <si>
    <t>Mode de déploiement cible</t>
  </si>
  <si>
    <t>oui</t>
  </si>
  <si>
    <t>non</t>
  </si>
  <si>
    <t>connecté</t>
  </si>
  <si>
    <t>autonome</t>
  </si>
  <si>
    <t>Mars 2018</t>
  </si>
  <si>
    <t>HOPITAL MARIN VILLE PARIS</t>
  </si>
  <si>
    <t>HU EST PARISIEN SITE ROTHSCHILD APHP</t>
  </si>
  <si>
    <t>HU EST PARISIEN SITE ST ANTOINE APHP</t>
  </si>
  <si>
    <t>HU EST PARISIEN SITE TENON APHP</t>
  </si>
  <si>
    <t>HU HENRI MONDOR SITE HENRI MONDOR APHP</t>
  </si>
  <si>
    <t>HU NECKER ENFANTS MALADES APHP</t>
  </si>
  <si>
    <t>HU OUEST SITE AMBROISE PARE APHP</t>
  </si>
  <si>
    <t>HU PARIS CENTRE SITE COCHIN APHP</t>
  </si>
  <si>
    <t>HU PARIS CENTRE SITE HOTEL DIEU APHP</t>
  </si>
  <si>
    <t>HU PARIS NORD SITE BEAUJON APHP</t>
  </si>
  <si>
    <t>HU PARIS NORD SITE BICHAT APHP</t>
  </si>
  <si>
    <t>HU PARIS NORD SITE BRETONNEAU  APHP</t>
  </si>
  <si>
    <t>HU PARIS NORD SITE LOUIS MOURIER APHP</t>
  </si>
  <si>
    <t>HU PARIS OUEST SITE G POMPIDOU APHP</t>
  </si>
  <si>
    <t>HU PARIS SITE AVICENNE APHP</t>
  </si>
  <si>
    <t>HU PARIS SITE JEAN VERDIER APHP</t>
  </si>
  <si>
    <t>HU PARIS SITE RAYMOND POINCARE APHP</t>
  </si>
  <si>
    <t>HU PARIS SUD SITE ANTOINE BECLERE APHP</t>
  </si>
  <si>
    <t>HU PARIS SUD SITE KREMLIN BICETRE APHP</t>
  </si>
  <si>
    <t>HU PARIS SUD SITE PAUL BROUSSE APHP</t>
  </si>
  <si>
    <t>HU PITIE SALPETRIERE APHP</t>
  </si>
  <si>
    <t>HU ROBERT DEBRE APHP</t>
  </si>
  <si>
    <t>HU SAINT LOUIS SITE LARIBOISIERE APHP</t>
  </si>
  <si>
    <t>HU SAINT LOUIS SITE SAINT LOUIS APHP</t>
  </si>
  <si>
    <t>APHP : non concerné</t>
  </si>
  <si>
    <t>Juillet 2017</t>
  </si>
  <si>
    <t>Mai 2017</t>
  </si>
  <si>
    <t>AAP DGOS</t>
  </si>
  <si>
    <t>sélectionné</t>
  </si>
  <si>
    <t>BARA Christine &lt;Christine.BARA@ap-hm.fr&gt;</t>
  </si>
  <si>
    <t>Antoine LEBRERE  &lt;antoine.lebrere@chr-orleans.fr&gt;</t>
  </si>
  <si>
    <t>LE BONNIEC JULIEN [J.LEBONNIEC@chu-tours.fr]</t>
  </si>
  <si>
    <t>Alexandre DAVRAT &lt;daverat.alexandre@chu-amiens.fr&gt;</t>
  </si>
  <si>
    <t>Jérome BLOCHER &lt;jblocher@chu-besancon.fr&gt;</t>
  </si>
  <si>
    <t>TROUDE Baptiste &lt;btroude@chu-clermontferrand.fr&gt;</t>
  </si>
  <si>
    <t>NAGEL DOMINIQUE &lt;d-nagel@chu-montpellier.fr&gt;</t>
  </si>
  <si>
    <t>HEBEL Pierre &lt;hebel.p@chu-nice.fr&gt;</t>
  </si>
  <si>
    <t>VERGELY ISABELLE [ISABELLE.VERGELY@chu-nimes.fr]</t>
  </si>
  <si>
    <t>Ludovic JACQUINET ‎[ljacquinet@chu-reims.fr]</t>
  </si>
  <si>
    <t>ROUSSEAU Delphine &lt;Delphine.Rousseau@chu-rennes.fr&gt;</t>
  </si>
  <si>
    <t>Yohan Faure [yohan.faure@chu-reunion.fr]</t>
  </si>
  <si>
    <t>FAVRE, Vincent [vincent.favre@chu-rouen.fr]</t>
  </si>
  <si>
    <t>MAKAROFF Marion (HMN) &lt;marion.makaroff@aphp.fr&gt;</t>
  </si>
  <si>
    <t>DE CESARE Anne-Laure &lt;anne-laure.decesare@aphp.fr&gt;</t>
  </si>
  <si>
    <t>LISE CHARMET DELAOUTRE &lt;lise.charmet@aphp.fr&gt;</t>
  </si>
  <si>
    <t>DUCHAMP Cindy &lt;cindy.duchamp@aphp.fr&gt;</t>
  </si>
  <si>
    <t>VIAL Gregory &lt;gregory.vial@aphp.fr&gt;</t>
  </si>
  <si>
    <t>DULUC Gilles &lt;gilles.duluc@aphp.fr&gt;</t>
  </si>
  <si>
    <t>APHP - Hôpital universitaire Necker-Enfants malades</t>
  </si>
  <si>
    <t>APHP - Hôpital universitaire Robert-Debré</t>
  </si>
  <si>
    <t>APHP - Hôpitaux universitaires Est Parisien</t>
  </si>
  <si>
    <t>APHP - Hôpitaux universitaires Henri-Mondor</t>
  </si>
  <si>
    <t>APHP - Hôpitaux universitaires Paris Centre</t>
  </si>
  <si>
    <t>APHP - Hôpitaux universitaires Paris Ile-de-France Ouest</t>
  </si>
  <si>
    <t>APHP - Hôpitaux universitaires Paris Nord Val-de-Seine</t>
  </si>
  <si>
    <t>APHP - Hôpitaux universitaires Paris Ouest</t>
  </si>
  <si>
    <t>APHP - Hôpitaux universitaires Paris Seine-Saint-Denis</t>
  </si>
  <si>
    <t>APHP - Hôpitaux universitaires Paris Sud</t>
  </si>
  <si>
    <t>APHP - Hôpitaux universitaires Pitié-Salpêtrière Charles-Foix</t>
  </si>
  <si>
    <t>APHP - Hôpitaux universitaires Saint-Louis, Lariboisière, Fernand-Widal</t>
  </si>
  <si>
    <t>APHP - Hôpital marin de Hendaye</t>
  </si>
  <si>
    <t>Dossier Patient Informatisé (cible)</t>
  </si>
  <si>
    <t>APP DGOS</t>
  </si>
  <si>
    <t>Dossier Patient Informatisé</t>
  </si>
  <si>
    <t>Selectionnés APP DGOS</t>
  </si>
  <si>
    <t>Axigate</t>
  </si>
  <si>
    <t>AP-HP</t>
  </si>
  <si>
    <t>ORBIS</t>
  </si>
  <si>
    <t>Crossway</t>
  </si>
  <si>
    <t>DXCare</t>
  </si>
  <si>
    <t>Easily</t>
  </si>
  <si>
    <t>Millenium</t>
  </si>
  <si>
    <t>Sillage</t>
  </si>
  <si>
    <t>Softalmo</t>
  </si>
  <si>
    <t>Clinicom</t>
  </si>
  <si>
    <t>Easily / Cristalnet</t>
  </si>
  <si>
    <t>OSIRIS</t>
  </si>
  <si>
    <t>Softway Hopital Manager</t>
  </si>
  <si>
    <t>Ferraud Karine &lt;karine.ferraud@chu-st-etienne.fr&gt;</t>
  </si>
  <si>
    <t>DAHMANE Mahrez &lt;M.DAHMANE@ch-sainte-anne.fr&gt;</t>
  </si>
  <si>
    <t>Cortexte</t>
  </si>
  <si>
    <t>DxCare</t>
  </si>
  <si>
    <t>Sylvain FRANCOIS &lt;sfrancois@ch-versailles.fr&gt;</t>
  </si>
  <si>
    <t>Suarez, Aurelie &lt;ASuarez2@chu-grenoble.fr&gt;</t>
  </si>
  <si>
    <t>Philippe ROUILHAC &lt;prouilhac@for.paris&gt;</t>
  </si>
  <si>
    <t>m.dhib@hopitaux-st-maurice.fr</t>
  </si>
  <si>
    <t>Marseille</t>
  </si>
  <si>
    <t>Toulon</t>
  </si>
  <si>
    <t>Le Plessis Robinson</t>
  </si>
  <si>
    <t>Lyon</t>
  </si>
  <si>
    <t>Angoulême</t>
  </si>
  <si>
    <t>Annecy</t>
  </si>
  <si>
    <t>Belfort</t>
  </si>
  <si>
    <t>Boulogne sur Mer</t>
  </si>
  <si>
    <t>Vannes</t>
  </si>
  <si>
    <t>Lorient</t>
  </si>
  <si>
    <t>Cannes</t>
  </si>
  <si>
    <t>Colmar</t>
  </si>
  <si>
    <t>Dunkerque</t>
  </si>
  <si>
    <t>Niort</t>
  </si>
  <si>
    <t>Gonesse</t>
  </si>
  <si>
    <t>Rennes</t>
  </si>
  <si>
    <t>Avignon</t>
  </si>
  <si>
    <t>Poitiers</t>
  </si>
  <si>
    <t>Le Havre</t>
  </si>
  <si>
    <t>Le Mans</t>
  </si>
  <si>
    <t>Bron</t>
  </si>
  <si>
    <t>Mantes</t>
  </si>
  <si>
    <t>Mayotte</t>
  </si>
  <si>
    <t>Meaux</t>
  </si>
  <si>
    <t>Melun</t>
  </si>
  <si>
    <t>Aix les Bains</t>
  </si>
  <si>
    <t>Orsay</t>
  </si>
  <si>
    <t>Pau</t>
  </si>
  <si>
    <t>Aix en Provence</t>
  </si>
  <si>
    <t>Perpignan</t>
  </si>
  <si>
    <t>Polynésie Française</t>
  </si>
  <si>
    <t>Pontoise</t>
  </si>
  <si>
    <t>Aulnay sous Bois</t>
  </si>
  <si>
    <t>Saint Brieuc</t>
  </si>
  <si>
    <t>Paris</t>
  </si>
  <si>
    <t>Valenciennes</t>
  </si>
  <si>
    <t>Versailles</t>
  </si>
  <si>
    <t>Argenteuil</t>
  </si>
  <si>
    <t>Créteil</t>
  </si>
  <si>
    <t>Villeneuve Saint Georges</t>
  </si>
  <si>
    <t>Epinal</t>
  </si>
  <si>
    <t>Bayonne</t>
  </si>
  <si>
    <t>Orléans</t>
  </si>
  <si>
    <t>Brest</t>
  </si>
  <si>
    <t>Tours</t>
  </si>
  <si>
    <t>Clermont de l'Oise</t>
  </si>
  <si>
    <t>Dijon</t>
  </si>
  <si>
    <t>Amiens</t>
  </si>
  <si>
    <t>Angers</t>
  </si>
  <si>
    <t>Besançon</t>
  </si>
  <si>
    <t>Clermont-Ferrand</t>
  </si>
  <si>
    <t>Caen</t>
  </si>
  <si>
    <t>Limoges</t>
  </si>
  <si>
    <t>Grenoble</t>
  </si>
  <si>
    <t>Lille</t>
  </si>
  <si>
    <t>Martinique</t>
  </si>
  <si>
    <t>Montpellier</t>
  </si>
  <si>
    <t>Nancy</t>
  </si>
  <si>
    <t>Nantes</t>
  </si>
  <si>
    <t>Nice</t>
  </si>
  <si>
    <t>Nîmes</t>
  </si>
  <si>
    <t>Reims</t>
  </si>
  <si>
    <t>Rouen</t>
  </si>
  <si>
    <t>Saint-Etienne</t>
  </si>
  <si>
    <t>Toulouse</t>
  </si>
  <si>
    <t>Vendôme</t>
  </si>
  <si>
    <t>Boulogne Billancourt</t>
  </si>
  <si>
    <t>Saint-Fargeau-Ponthierry</t>
  </si>
  <si>
    <t>Roscoff</t>
  </si>
  <si>
    <t>La Rochelle</t>
  </si>
  <si>
    <t>Mulhouse</t>
  </si>
  <si>
    <t>Margency</t>
  </si>
  <si>
    <t>Suresnes</t>
  </si>
  <si>
    <t>Villefranche-sur-Saone</t>
  </si>
  <si>
    <t>Bullion</t>
  </si>
  <si>
    <t>Valenton</t>
  </si>
  <si>
    <t>Saint-Maurice</t>
  </si>
  <si>
    <t>Villeneuve d'Asq</t>
  </si>
  <si>
    <t>Ville</t>
  </si>
  <si>
    <t>Corbeil-Essonnes</t>
  </si>
  <si>
    <t>La Réunion</t>
  </si>
  <si>
    <t>Bordeaux</t>
  </si>
  <si>
    <t xml:space="preserve">Lyon </t>
  </si>
  <si>
    <t>Strasbourg</t>
  </si>
  <si>
    <t>Axigate / IdéoMed (Maincare)</t>
  </si>
  <si>
    <t xml:space="preserve">Andre Zaphiratos  &lt;andre.zaphiratos@cognacq-jay.fr&gt;; </t>
  </si>
  <si>
    <t>information à vérifier</t>
  </si>
  <si>
    <t>Hendaye</t>
  </si>
  <si>
    <t>Boulogne-Billancourt</t>
  </si>
  <si>
    <t>Clichy</t>
  </si>
  <si>
    <t>Colombes</t>
  </si>
  <si>
    <t>Bobigny</t>
  </si>
  <si>
    <t>Bondy</t>
  </si>
  <si>
    <t>Garches</t>
  </si>
  <si>
    <t>Clamart</t>
  </si>
  <si>
    <t>Le Kremlin Bicêtre</t>
  </si>
  <si>
    <t>Villejuif</t>
  </si>
  <si>
    <t>Déployé en Avril 2018</t>
  </si>
  <si>
    <t>Déployé en Mai 2018</t>
  </si>
  <si>
    <t>Déployé en Juillet 2018</t>
  </si>
  <si>
    <t>Déployé en Juin 2018</t>
  </si>
  <si>
    <t>BERNARD David &lt;David.Bernard@chu-limoges.fr&gt;</t>
  </si>
  <si>
    <t>Référent BaMaRa / projet</t>
  </si>
  <si>
    <t>Gestionnaire comptes</t>
  </si>
  <si>
    <t>MAYER Philippe &lt;Philippe.MAYER@ap-hm.fr&gt;</t>
  </si>
  <si>
    <t>MIERMONT Anne &lt;Anne.MIERMONT@lyon.unicancer.fr&gt;</t>
  </si>
  <si>
    <t>DURAND Thierry &lt;thierry.durand@lyon.unicancer.fr&gt;</t>
  </si>
  <si>
    <t>GAY Valerie &lt;Valerie.Gay@ch-metropole-savoie.fr&gt;</t>
  </si>
  <si>
    <t>FAVRE Emilie &lt;Emilie.FAVRE@ch-le-vinatier.fr&gt;</t>
  </si>
  <si>
    <t>CUENCA Macarena &lt;M.CUENCA@ch-sainte-anne.fr&gt;</t>
  </si>
  <si>
    <t>KREBS Marie Odile &lt;MO.KREBS@ch-sainte-anne.fr&gt;</t>
  </si>
  <si>
    <t>HENTGEN Veronique &lt;vhentgen@ch-versailles.fr&gt;; vmichaloux@ch-versailles.fr</t>
  </si>
  <si>
    <t>mallet mickael &lt;mickael.mallet@chr-orleans.fr&gt;</t>
  </si>
  <si>
    <t>THEURIER CORINNE &lt;C.THEURIER@chu-tours.fr&gt;</t>
  </si>
  <si>
    <t>Rousselle Julien &lt;Rousselle.Julien@chu-amiens.fr&gt;; florek.sebastien@chu-amiens.fr</t>
  </si>
  <si>
    <t>Jean Baptiste AUPET &lt;jbaupet@chu-besancon.fr&gt;</t>
  </si>
  <si>
    <t>MONTEIL Thierry &lt;thierry.monteil@chu-bordeaux.fr&gt;</t>
  </si>
  <si>
    <t>DELBAERE GILLES &lt;delbaere-g@chu-caen.fr&gt;</t>
  </si>
  <si>
    <t>JOUSSE THOMAS &lt;jousse-t@chu-caen.fr&gt;</t>
  </si>
  <si>
    <t>VINCENT Marie-Pierre &lt;Marie-Pierre.Vincent@chu-limoges.fr&gt;</t>
  </si>
  <si>
    <t>FOURNIER Anne Sophie &lt;Anne-Sophie.FOURNIER@chu-poitiers.fr&gt;; BOUTET Agnieszka &lt;Agnieszka.BOUTET@chu-poitiers.fr&gt;</t>
  </si>
  <si>
    <t>MIGNOT Francois &lt;francois.mignot@chu-dijon.fr&gt;</t>
  </si>
  <si>
    <t>POULAT PHILIPPE &lt;p-poulat@chu-montpellier.fr&gt;</t>
  </si>
  <si>
    <t>SIAGHY El Mehdi &lt;m.siaghy@chru-nancy.fr&gt;</t>
  </si>
  <si>
    <t xml:space="preserve">LECERF Philippe &lt;philippe.lecerf@chu-nantes.fr&gt;; </t>
  </si>
  <si>
    <t>MAZIN Christophe &lt;christophe.mazin@chu-nantes.fr&gt;; PEREON Yann &lt;yann.pereon@chu-nantes.fr&gt;</t>
  </si>
  <si>
    <t>BERTHILLET PATRICK CHU Nice &lt;berthillet.p@chu-nice.fr&gt;</t>
  </si>
  <si>
    <t>CASSOLY agnes &lt;agnes.cassoly@chu-nimes.fr&gt;</t>
  </si>
  <si>
    <t>David PLOTON &lt;davidploton@chu-reims.fr&gt;</t>
  </si>
  <si>
    <t>BONTHOUX Thomas &lt;thomas.bonthoux@cognacq-jay.fr&gt;</t>
  </si>
  <si>
    <t>Stephanie FORTE &lt;s.forte@hopital-foch.com&gt;</t>
  </si>
  <si>
    <t>jean-philippe.poncet@chru-strasbourg.fr; jean.marty@chru-strasbourg.fr</t>
  </si>
  <si>
    <t>nelly.perez@chu-lyon.fr</t>
  </si>
  <si>
    <t>PICARD Laurence &lt;laurence.picard@aphp.fr&gt;</t>
  </si>
  <si>
    <t>POUGEADE Sylvie &lt;sylvie.pougeade@aphp.fr&gt;</t>
  </si>
  <si>
    <t>BAUDOIN Cendrine &lt;cendrine.baudoin@aphp.fr&gt;</t>
  </si>
  <si>
    <t>PICQUET Nathalie &lt;nathalie.picquet@aphp.fr&gt;</t>
  </si>
  <si>
    <t>p.boulogne@hopital-foch.com</t>
  </si>
  <si>
    <t>Déployé en Septembre 2018</t>
  </si>
  <si>
    <t xml:space="preserve"> </t>
  </si>
  <si>
    <t xml:space="preserve">  </t>
  </si>
  <si>
    <t>Précare Intersystem (?)</t>
  </si>
  <si>
    <t>Anne-Laure NAVARRE &lt;navarre.al@chu-toulouse.fr&gt;;</t>
  </si>
  <si>
    <t>Rene-Michel THUNY &lt;Rene-Michel.THUNY@chu-martinique.fr&gt;</t>
  </si>
  <si>
    <t>SERHANE Hayet &lt;hserhane@15-20.fr&gt;; MOUTSIMILLI Larissa &lt;lmoutsimilli@15-20.fr&gt;</t>
  </si>
  <si>
    <t>ALANIC Christine &lt;christine.alanic@ch-bretagne-atlantique.fr&gt;</t>
  </si>
  <si>
    <t>narcisse elenga &lt;narcisse.elenga@ch-cayenne.fr&gt;</t>
  </si>
  <si>
    <t>Cora Maincare</t>
  </si>
  <si>
    <t>local</t>
  </si>
  <si>
    <t>Déployé en Octobre 2018</t>
  </si>
  <si>
    <t>Déployé en Novembre 2018</t>
  </si>
  <si>
    <t>Date de déploiement autonome (le cas échéant)</t>
  </si>
  <si>
    <t>Date de déploiement connecté (le cas échéant)</t>
  </si>
  <si>
    <t>Après AAP</t>
  </si>
  <si>
    <t>Cristal-link</t>
  </si>
  <si>
    <t>CEMARA</t>
  </si>
  <si>
    <t>Déployé en Décembre 2018</t>
  </si>
  <si>
    <t>Alizé (local)</t>
  </si>
  <si>
    <t>Déployé Décembre 2018</t>
  </si>
  <si>
    <t>VIELLE JULIE &lt;julie.vielle@chu-guadeloupe.fr&gt;</t>
  </si>
  <si>
    <t>Déployé en Mars 2019</t>
  </si>
  <si>
    <t>Déployé en Janvier 2019</t>
  </si>
  <si>
    <t>Déployé en Mai 2019</t>
  </si>
  <si>
    <t>cible AAP</t>
  </si>
  <si>
    <t>Déployé en Juin 2019</t>
  </si>
  <si>
    <t>Alain MAINAR &lt;a.mainar@hml.fr&gt;</t>
  </si>
  <si>
    <t>Florence LECERF &lt;f.lecerf@hml.fr&gt;</t>
  </si>
  <si>
    <t>Olivier CORNIOU &lt;o.corniou@hml.fr&gt;</t>
  </si>
  <si>
    <t>PASSET Gael &lt;gael.passet@ap-hm.fr&gt;</t>
  </si>
  <si>
    <t>frederic.gomez@lyon.unicancer.fr</t>
  </si>
  <si>
    <t>BARTHELEMY Sebastien &lt;Sebastien.BARTHELEMY@ch-le-vinatier.fr&gt;</t>
  </si>
  <si>
    <t>JOUBERT Fabien &lt;Fabien.JOUBERT@ch-le-vinatier.fr&gt;; genopsy@outlook.fr</t>
  </si>
  <si>
    <t>emmanuelledjibre@ch-versailles.fr; sylviecarre@ch-versailles.fr; csantier@ch-versailles.fr</t>
  </si>
  <si>
    <t>CLOUET Jean-Louis &lt;jlclouet@15-20.fr&gt;</t>
  </si>
  <si>
    <t>PALLIER JEAN-PIERRE &lt;jean-pierre.pallier@chu-brest.fr&gt;; BOUCHER JEAN-MARC &lt;jean-marc.boucher@chu-brest.fr&gt;</t>
  </si>
  <si>
    <t>Bréart Olivier &lt;Breart.Olivier@chu-amiens.fr&gt;</t>
  </si>
  <si>
    <t>Christophe Menuet (Christophe.menuet@chu-angers.fr)</t>
  </si>
  <si>
    <t>CAPELLI ANNIE &lt;AnCapelli@chu-angers.fr&gt;</t>
  </si>
  <si>
    <t>VERIN Mickael &lt;mickael.verin@chu-bordeaux.fr&gt;; LABBE Estelle &lt;estelle.labbe@chu-bordeaux.fr&gt;; RIGAUD Martine &lt;martine.rigaud@chu-bordeaux.fr&gt;; MONTEIL Thierry &lt;thierry.monteil@chu-bordeaux.fr&gt;</t>
  </si>
  <si>
    <t>Jourdy Jean-christophe &lt;jcjourdy@chu-clermontferrand.fr&gt;</t>
  </si>
  <si>
    <t>Boyer Casimir &lt;cboyer@chu-clermontferrand.fr&gt;</t>
  </si>
  <si>
    <t>Sioudan Pierre &lt;pierre.sioudan@chu-guadeloupe.fr&gt;</t>
  </si>
  <si>
    <t>dsi.niveau2_support_applicatif@chu-dijon.fr</t>
  </si>
  <si>
    <t xml:space="preserve">CHEVILLON Delphine &lt;delphine.chevillon@chu-dijon.fr&gt;; </t>
  </si>
  <si>
    <t>CAPON Catherine &lt;Catherine.CAPON@CHRU-LILLE.FR&gt;</t>
  </si>
  <si>
    <t>LECERF Philippe &lt;philippe.lecerf@chu-nantes.fr&gt;; Arnaud Goasampis (arnaud.goasampis@chu-nantes.fr);Jérémy Bossis (jeremy.bossis@chu-nantes.fr)</t>
  </si>
  <si>
    <t>sylvie.gilbert@chu-nimes.fr; frederic.michel@chu-nimes.fr; bruno.laffet@chu-nimes.fr</t>
  </si>
  <si>
    <t>vbombart@chu-reims.fr; davidploton@chu-reims.fr</t>
  </si>
  <si>
    <t>mihnea.hilohi@chu-rouen.fr</t>
  </si>
  <si>
    <t>Chabanel Sébastien &lt;sebastien.chabanel@chu-st-etienne.fr&gt;</t>
  </si>
  <si>
    <t>farid.belguermi@chu-st-etienne.fr</t>
  </si>
  <si>
    <t>jean-christophe.bernadac@chu-lyon.fr</t>
  </si>
  <si>
    <t>DHIB Meriem &lt;meriem.dhib@ght94n.fr&gt;</t>
  </si>
  <si>
    <t>Laurent DERLON &lt;l.derlon@hopitaux-st-maurice.fr&gt;</t>
  </si>
  <si>
    <t>RICHARD Véronique &lt;veronique.richard@aphp.fr&gt;</t>
  </si>
  <si>
    <t>CHAMBERY Florence &lt;florence.chambery@aphp.fr&gt;; NEDELLEC Isabelle (NCK) &lt;isabelle.nedellec@aphp.fr&gt;</t>
  </si>
  <si>
    <t>NEDELLEC Isabelle (NCK) &lt;isabelle.nedellec@aphp.fr&gt;; BERTHE Nicolas (NCK / Informatique) &lt;nicolas.berthe@aphp.fr&gt;</t>
  </si>
  <si>
    <t>DECOUTY Claire &lt;claire.decouty@aphp.fr&gt;;</t>
  </si>
  <si>
    <t xml:space="preserve">TREMPONT Stéphane &lt;stephane.trempont@aphp.fr&gt;; DECOUTY Claire &lt;claire.decouty@aphp.fr&gt;;BLACHIER Audrey &lt;audrey.blachier@aphp.fr&gt;; </t>
  </si>
  <si>
    <t>[CCH] Assistance Applications Cochin (HUPC) &lt;assistance.applications.cch@aphp.fr&gt;; POUGEADE Sylvie &lt;sylvie.pougeade@aphp.fr&gt;</t>
  </si>
  <si>
    <t>APR = DUPOUY Laurie &lt;laurie.dupouy@aphp.fr&gt;; JOONEKINDT Caroline caroline.joonekindt@aphp.fr
RPC = GRANDIN Florian &lt;florian.grandin@aphp.fr&gt;; JOONEKINDT Caroline caroline.joonekindt@aphp.fr</t>
  </si>
  <si>
    <t>EL BAKKALI Rania &lt;rania.elbakkali@aphp.fr&gt;</t>
  </si>
  <si>
    <t>KERVINIO Jean-francois &lt;jean-francois.kervinio@aphp.fr&gt;; MICHON David &lt;DAVID.MICHON@aphp.fr&gt;</t>
  </si>
  <si>
    <t>BOULBEN Jean-Louis &lt;jean-louis.boulben@aphp.fr&gt;; CHEVALLIER Pascal &lt;pascal.chevallier@aphp.fr&gt;</t>
  </si>
  <si>
    <t>MURLIN Didier &lt;didier.murlin@aphp.fr&gt;; ENSFELDER Ghislaine &lt;ghislaine.ensfelder@aphp.fr&gt;; DESPLANCHE GUERLAIN Joelle &lt;joelle.desplanche@aphp.fr&gt;; LOLOT Patrick &lt;patrick.lolot@aphp.fr&gt;</t>
  </si>
  <si>
    <t>PASQUELIN Thierry &lt;thierry.pasquelin@aphp.fr&gt;; support.info.avc@aphp.fr</t>
  </si>
  <si>
    <t xml:space="preserve">PASQUELIN Thierry &lt;thierry.pasquelin@aphp.fr&gt;; </t>
  </si>
  <si>
    <t>BAROSI Anna &lt;anna.barosi@aphp.fr&gt;</t>
  </si>
  <si>
    <t>CAILLEAU Franck &lt;franck.cailleau@aphp.fr&gt;;
LESAULNIER Myriam &lt;myriam.lesaulnier@aphp.fr&gt;;MOCCO Myriam &lt;myriam.mocco@aphp.fr&gt;</t>
  </si>
  <si>
    <t>BARAX François &lt;francois.barax@aphp.fr&gt;</t>
  </si>
  <si>
    <t>LALANNE Daniel &lt;daniel.lalanne@aphp.fr&gt;; BARAX François &lt;francois.barax@aphp.fr&gt;; philippe.goya@aphp.fr; jonathan.schots@aphp.fr</t>
  </si>
  <si>
    <t>en cours de discussion</t>
  </si>
  <si>
    <t>Formulaire déployé en juin 2019</t>
  </si>
  <si>
    <t>MERTZ Michèle [michele.mertz@chru-strasbourg.fr]; gabriel.nisand@chru-strasbourg.fr</t>
  </si>
  <si>
    <t>Déployé en Juillet 2019</t>
  </si>
  <si>
    <t>Déployé en Septembre 2019</t>
  </si>
  <si>
    <t>Déployé en Octobre 2019</t>
  </si>
  <si>
    <t>Convention BNDMR signée</t>
  </si>
  <si>
    <t>BOUQUEREL AURORE &lt;bouquerel-a@chu-caen.fr&gt;</t>
  </si>
  <si>
    <t>Gwenaelle LE GARFF &lt;gwenaelle.legarff@armorsante.bzh&gt;</t>
  </si>
  <si>
    <t>Gilles BOUDET &lt;gilles.boudet@armorsante.bzh&gt;</t>
  </si>
  <si>
    <t>31/10/2019</t>
  </si>
  <si>
    <t>QUESNOT STÉPHANE &lt;stephane.quesnot@chu-brest.fr&gt;</t>
  </si>
  <si>
    <t>Nouméa - Nouvelle-Calédonie</t>
  </si>
  <si>
    <t>Saint Denis - La Réunion</t>
  </si>
  <si>
    <t>Pointe-à-Pitre - Guadeloupe</t>
  </si>
  <si>
    <t>Poissy Saint Germain</t>
  </si>
  <si>
    <t>Basse-Terre - Guadeloupe</t>
  </si>
  <si>
    <t>Saint-Laurent-du-Maroni - Guyane Française</t>
  </si>
  <si>
    <t>Cayenne - Guyane française</t>
  </si>
  <si>
    <t>HU EST PARISIEN SITE TROUSSEAU APHP</t>
  </si>
  <si>
    <t>2020</t>
  </si>
  <si>
    <t>formulaire déployé en 2018</t>
  </si>
  <si>
    <t>22/01/2020</t>
  </si>
  <si>
    <t>Saint Denis (93)</t>
  </si>
  <si>
    <t>Jossigny (Marne-la-Vallée)</t>
  </si>
  <si>
    <t>Ideomed</t>
  </si>
  <si>
    <t>Déployé en février 2020</t>
  </si>
  <si>
    <t>signée</t>
  </si>
  <si>
    <t>envoyée</t>
  </si>
  <si>
    <t>Convention BaMaRa envoyée le</t>
  </si>
  <si>
    <t>Convention BNDMR envoyée le</t>
  </si>
  <si>
    <t>Déployé en Janvier 2020</t>
  </si>
  <si>
    <t>Gabriel NISAND : gabriel.nisand@chru-strasbourg.fr
Véronique ROHFRITSCH : veronique.rohfritsch@chru-strasbourg.fr
Stéphane BRIN : stephane.brin@chru-strasbourg.fr
Werner GALLAND : werner.galland@chru-strasbourg.fr</t>
  </si>
  <si>
    <t>Lorin Anne &lt;ALorin@hopital-dcss.org&gt;</t>
  </si>
  <si>
    <t>Egea Carole &lt;CEgea@hopital-dcss.org&gt;</t>
  </si>
  <si>
    <t>Nasser_Laetitia &lt;Nasser.Laetitia@ghicl.net&gt;</t>
  </si>
  <si>
    <t>Dayez_Guillaume &lt;Dayez.Guillaume@ghicl.net&gt;</t>
  </si>
  <si>
    <t>christophe.riou@chu-lyon.fr</t>
  </si>
  <si>
    <t>Simonin.Boris &lt;Boris.Simonin@chicreteil.fr&gt;</t>
  </si>
  <si>
    <t>LAVALLÉE Laetitia &lt;l.lavallee@chmayotte.fr&gt;</t>
  </si>
  <si>
    <t>HAMADA Omar &lt;o.hamada@chmayotte.fr&gt;</t>
  </si>
  <si>
    <t>LE FLOCH Gregory (G.LEFLOCH@chru-nancy.fr)</t>
  </si>
  <si>
    <t>Formulaire déployé en sept 2019</t>
  </si>
  <si>
    <t>formulaire déployé en Janv 2018</t>
  </si>
  <si>
    <t>formulaire déployé en Déc 2019</t>
  </si>
  <si>
    <t>formulaire déloyé en Juil 2019</t>
  </si>
  <si>
    <t>formulaire déployé en Janv 2020</t>
  </si>
  <si>
    <t>mekki.boubia@aphp.fr; DI BENEDETTO Loic &lt;loic.dibenedetto@aphp.fr&gt;</t>
  </si>
  <si>
    <t>19/05/2020</t>
  </si>
  <si>
    <t>Version convention BaMaRa signée</t>
  </si>
  <si>
    <t>V1</t>
  </si>
  <si>
    <t>Mai 2020</t>
  </si>
  <si>
    <t>Crossway / Easily</t>
  </si>
  <si>
    <t>Prévu en Sept 2020</t>
  </si>
  <si>
    <t>formulaire prévu en Sept 2020</t>
  </si>
  <si>
    <t>En stand-by</t>
  </si>
  <si>
    <t>formulaire déployé en Oct 2019</t>
  </si>
  <si>
    <t>formulaire prévu en Juin/juil 2020</t>
  </si>
  <si>
    <t>Déploiement prévu en Juil 2020</t>
  </si>
  <si>
    <t>GRIZONNET Noémie &lt;grizonnet.n@chu-toulouse.fr&gt;</t>
  </si>
  <si>
    <t>V2</t>
  </si>
  <si>
    <t>Veronique.FERRAND-RIGALLAUD@chu-poitiers.fr ; GUETARNI Farid &lt;Farid.GUETARNI@chu-poitiers.fr&gt;; fanny.abriat@chu-poitiers.fr</t>
  </si>
  <si>
    <t xml:space="preserve">Référent BaMaRa / DSI </t>
  </si>
  <si>
    <t>BELCASTRO Jonathan &lt;jonathan.belcastro@chu-bordeaux.fr&gt;</t>
  </si>
  <si>
    <t xml:space="preserve">  fallamanno@chu-grenoble.fr</t>
  </si>
  <si>
    <t>Lyaudet, Gregory &lt;GLyaudet@chu-grenoble.fr&gt;; Blavaire@chu-grenoble.fr</t>
  </si>
  <si>
    <t>HEBEL Pierre &lt;hebel.p@chu-nice.fr&gt;; MEURISSE SOPHIE CHU Nice &lt;meurisse.s@chu-nice.fr&gt;</t>
  </si>
  <si>
    <t>Octobre 2020</t>
  </si>
  <si>
    <t>fanny.gaudin@chu-brest.fr</t>
  </si>
  <si>
    <t>david.clement@ch-cayenne.fr</t>
  </si>
  <si>
    <t>Déployé en Juin 2020</t>
  </si>
  <si>
    <t>formulaire prévu en Juin 2020</t>
  </si>
  <si>
    <t>Déploiement prévu en Sept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</si>
</sst>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49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49" fontId="2" fillId="0" borderId="1" xfId="0" applyNumberFormat="1" applyFont="1" applyBorder="1"/>
    <xf numFmtId="49" fontId="0" fillId="0" borderId="1" xfId="0" applyNumberFormat="1" applyFill="1" applyBorder="1"/>
    <xf numFmtId="0" fontId="0" fillId="0" borderId="1" xfId="0" applyBorder="1"/>
    <xf numFmtId="49" fontId="1" fillId="5" borderId="2" xfId="0" applyNumberFormat="1" applyFont="1" applyFill="1" applyBorder="1"/>
    <xf numFmtId="0" fontId="0" fillId="0" borderId="1" xfId="0" applyFill="1" applyBorder="1"/>
    <xf numFmtId="0" fontId="0" fillId="0" borderId="0" xfId="0" applyNumberFormat="1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/>
    <xf numFmtId="49" fontId="0" fillId="7" borderId="1" xfId="0" applyNumberFormat="1" applyFill="1" applyBorder="1" applyAlignment="1">
      <alignment horizontal="left" vertical="center"/>
    </xf>
    <xf numFmtId="49" fontId="0" fillId="7" borderId="1" xfId="0" applyNumberFormat="1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49" fontId="0" fillId="8" borderId="1" xfId="0" applyNumberFormat="1" applyFill="1" applyBorder="1"/>
    <xf numFmtId="0" fontId="0" fillId="8" borderId="0" xfId="0" applyNumberFormat="1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5" borderId="1" xfId="0" applyFont="1" applyFill="1" applyBorder="1"/>
    <xf numFmtId="0" fontId="0" fillId="0" borderId="0" xfId="0" applyAlignment="1">
      <alignment wrapText="1"/>
    </xf>
    <xf numFmtId="0" fontId="1" fillId="6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6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1" applyBorder="1" applyAlignment="1">
      <alignment vertical="center" wrapText="1"/>
    </xf>
    <xf numFmtId="0" fontId="6" fillId="0" borderId="1" xfId="1" applyBorder="1" applyAlignment="1">
      <alignment wrapText="1"/>
    </xf>
    <xf numFmtId="0" fontId="0" fillId="0" borderId="1" xfId="0" applyFill="1" applyBorder="1" applyAlignment="1">
      <alignment wrapText="1"/>
    </xf>
    <xf numFmtId="0" fontId="6" fillId="0" borderId="0" xfId="1" applyAlignment="1">
      <alignment wrapText="1"/>
    </xf>
    <xf numFmtId="0" fontId="0" fillId="0" borderId="1" xfId="0" quotePrefix="1" applyBorder="1" applyAlignment="1">
      <alignment wrapText="1"/>
    </xf>
    <xf numFmtId="0" fontId="0" fillId="7" borderId="3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49" fontId="0" fillId="7" borderId="3" xfId="0" applyNumberFormat="1" applyFont="1" applyFill="1" applyBorder="1" applyAlignment="1">
      <alignment horizontal="left" vertical="center"/>
    </xf>
    <xf numFmtId="49" fontId="0" fillId="7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5" fillId="7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vertical="center"/>
    </xf>
    <xf numFmtId="49" fontId="0" fillId="4" borderId="3" xfId="0" applyNumberFormat="1" applyFill="1" applyBorder="1" applyAlignment="1">
      <alignment vertical="center"/>
    </xf>
    <xf numFmtId="49" fontId="0" fillId="7" borderId="0" xfId="0" applyNumberFormat="1" applyFill="1" applyBorder="1" applyAlignment="1">
      <alignment horizontal="center" vertical="center"/>
    </xf>
    <xf numFmtId="49" fontId="2" fillId="7" borderId="3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6" fillId="0" borderId="0" xfId="1"/>
    <xf numFmtId="0" fontId="0" fillId="0" borderId="1" xfId="0" applyFont="1" applyBorder="1" applyAlignment="1">
      <alignment wrapText="1"/>
    </xf>
    <xf numFmtId="49" fontId="0" fillId="7" borderId="1" xfId="0" applyNumberForma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7" borderId="0" xfId="0" applyNumberFormat="1" applyFill="1" applyBorder="1" applyAlignment="1">
      <alignment horizontal="left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7" borderId="3" xfId="0" applyNumberFormat="1" applyFont="1" applyFill="1" applyBorder="1" applyAlignment="1">
      <alignment horizontal="left" vertical="center" wrapText="1"/>
    </xf>
    <xf numFmtId="49" fontId="0" fillId="7" borderId="1" xfId="0" applyNumberFormat="1" applyFill="1" applyBorder="1" applyAlignment="1">
      <alignment horizontal="left" vertical="center" wrapText="1"/>
    </xf>
    <xf numFmtId="49" fontId="0" fillId="11" borderId="1" xfId="0" applyNumberFormat="1" applyFill="1" applyBorder="1" applyAlignment="1">
      <alignment horizontal="center" vertical="center"/>
    </xf>
    <xf numFmtId="8" fontId="1" fillId="2" borderId="1" xfId="0" applyNumberFormat="1" applyFont="1" applyFill="1" applyBorder="1" applyAlignment="1">
      <alignment horizontal="center" vertical="center" wrapText="1"/>
    </xf>
    <xf numFmtId="8" fontId="2" fillId="12" borderId="1" xfId="0" applyNumberFormat="1" applyFont="1" applyFill="1" applyBorder="1" applyAlignment="1">
      <alignment horizontal="center" vertical="center"/>
    </xf>
    <xf numFmtId="8" fontId="2" fillId="7" borderId="1" xfId="0" applyNumberFormat="1" applyFont="1" applyFill="1" applyBorder="1" applyAlignment="1">
      <alignment horizontal="center" vertical="center"/>
    </xf>
    <xf numFmtId="8" fontId="2" fillId="7" borderId="3" xfId="0" applyNumberFormat="1" applyFont="1" applyFill="1" applyBorder="1" applyAlignment="1">
      <alignment horizontal="center" vertical="center"/>
    </xf>
    <xf numFmtId="8" fontId="2" fillId="0" borderId="0" xfId="0" applyNumberFormat="1" applyFont="1" applyAlignment="1">
      <alignment vertical="center"/>
    </xf>
    <xf numFmtId="49" fontId="7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8" fontId="0" fillId="4" borderId="1" xfId="0" applyNumberFormat="1" applyFont="1" applyFill="1" applyBorder="1" applyAlignment="1">
      <alignment vertical="center"/>
    </xf>
    <xf numFmtId="8" fontId="0" fillId="4" borderId="3" xfId="0" applyNumberFormat="1" applyFont="1" applyFill="1" applyBorder="1" applyAlignment="1">
      <alignment vertical="center"/>
    </xf>
    <xf numFmtId="49" fontId="2" fillId="12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0" borderId="3" xfId="0" applyNumberFormat="1" applyFill="1" applyBorder="1" applyAlignment="1">
      <alignment vertical="center"/>
    </xf>
    <xf numFmtId="49" fontId="0" fillId="0" borderId="3" xfId="0" applyNumberForma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49" fontId="0" fillId="13" borderId="1" xfId="0" applyNumberFormat="1" applyFont="1" applyFill="1" applyBorder="1" applyAlignment="1">
      <alignment horizontal="center" vertical="center"/>
    </xf>
    <xf numFmtId="49" fontId="0" fillId="13" borderId="1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14" borderId="1" xfId="0" applyNumberForma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NDMR-APHP">
      <a:dk1>
        <a:sysClr val="windowText" lastClr="000000"/>
      </a:dk1>
      <a:lt1>
        <a:sysClr val="window" lastClr="FFFFFF"/>
      </a:lt1>
      <a:dk2>
        <a:srgbClr val="5D5A5F"/>
      </a:dk2>
      <a:lt2>
        <a:srgbClr val="36BDE8"/>
      </a:lt2>
      <a:accent1>
        <a:srgbClr val="F6BA2B"/>
      </a:accent1>
      <a:accent2>
        <a:srgbClr val="40BBB4"/>
      </a:accent2>
      <a:accent3>
        <a:srgbClr val="ED6B6A"/>
      </a:accent3>
      <a:accent4>
        <a:srgbClr val="9D5E8E"/>
      </a:accent4>
      <a:accent5>
        <a:srgbClr val="A8A5A8"/>
      </a:accent5>
      <a:accent6>
        <a:srgbClr val="0062AE"/>
      </a:accent6>
      <a:hlink>
        <a:srgbClr val="ED6B6A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tephane.quesnot@chu-brest.fr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frederic.gomez@lyon.unicancer.fr" TargetMode="External"/><Relationship Id="rId7" Type="http://schemas.openxmlformats.org/officeDocument/2006/relationships/hyperlink" Target="mailto:dsi.niveau2_support_applicatif@chu-dijon.fr" TargetMode="External"/><Relationship Id="rId12" Type="http://schemas.openxmlformats.org/officeDocument/2006/relationships/hyperlink" Target="mailto:david.clement@ch-cayenne.fr" TargetMode="External"/><Relationship Id="rId2" Type="http://schemas.openxmlformats.org/officeDocument/2006/relationships/hyperlink" Target="mailto:nathalie.picquet@aphp.fr" TargetMode="External"/><Relationship Id="rId1" Type="http://schemas.openxmlformats.org/officeDocument/2006/relationships/hyperlink" Target="mailto:MO.KREBS@ch-sainte-anne.fr" TargetMode="External"/><Relationship Id="rId6" Type="http://schemas.openxmlformats.org/officeDocument/2006/relationships/hyperlink" Target="mailto:[mailto:Veronique.FERRAND-RIGALLAUD@chu-poitiers.fr]" TargetMode="External"/><Relationship Id="rId11" Type="http://schemas.openxmlformats.org/officeDocument/2006/relationships/hyperlink" Target="mailto:fanny.gaudin@chu-brest.fr" TargetMode="External"/><Relationship Id="rId5" Type="http://schemas.openxmlformats.org/officeDocument/2006/relationships/hyperlink" Target="mailto:Christophe.menuet@chu-angers.fr" TargetMode="External"/><Relationship Id="rId10" Type="http://schemas.openxmlformats.org/officeDocument/2006/relationships/hyperlink" Target="mailto:grizonnet.n@chu-toulouse.fr" TargetMode="External"/><Relationship Id="rId4" Type="http://schemas.openxmlformats.org/officeDocument/2006/relationships/hyperlink" Target="mailto:Fabien.JOUBERT@ch-le-vinatier.fr" TargetMode="External"/><Relationship Id="rId9" Type="http://schemas.openxmlformats.org/officeDocument/2006/relationships/hyperlink" Target="mailto:G.LEFLOCH@chru-nancy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140"/>
  <sheetViews>
    <sheetView tabSelected="1" zoomScaleNormal="100" workbookViewId="0">
      <pane xSplit="1" topLeftCell="B1" activePane="topRight" state="frozen"/>
      <selection pane="topRight"/>
    </sheetView>
  </sheetViews>
  <sheetFormatPr baseColWidth="10" defaultColWidth="11.42578125" defaultRowHeight="15" x14ac:dyDescent="0.25"/>
  <cols>
    <col min="1" max="1" width="43.28515625" style="60" customWidth="1"/>
    <col min="2" max="2" width="26.28515625" style="58" customWidth="1"/>
    <col min="3" max="3" width="24" style="45" customWidth="1"/>
    <col min="4" max="4" width="24" style="59" bestFit="1" customWidth="1"/>
    <col min="5" max="5" width="6.85546875" style="45" customWidth="1"/>
    <col min="6" max="6" width="20.7109375" style="79" customWidth="1"/>
    <col min="7" max="7" width="21.28515625" style="59" bestFit="1" customWidth="1"/>
    <col min="8" max="8" width="11.28515625" style="59" customWidth="1"/>
    <col min="9" max="9" width="14.85546875" style="45" customWidth="1"/>
    <col min="10" max="10" width="23.42578125" style="45" customWidth="1"/>
    <col min="11" max="11" width="21.7109375" style="45" customWidth="1"/>
    <col min="12" max="12" width="29.28515625" style="45" customWidth="1"/>
    <col min="13" max="13" width="31.140625" style="45" customWidth="1"/>
    <col min="14" max="14" width="5.5703125" style="45" customWidth="1"/>
    <col min="15" max="16384" width="11.42578125" style="45"/>
  </cols>
  <sheetData>
    <row r="1" spans="1:14" s="21" customFormat="1" ht="32.25" customHeight="1" x14ac:dyDescent="0.25">
      <c r="A1" s="19" t="s">
        <v>113</v>
      </c>
      <c r="B1" s="19" t="s">
        <v>286</v>
      </c>
      <c r="C1" s="19" t="s">
        <v>448</v>
      </c>
      <c r="D1" s="19" t="s">
        <v>114</v>
      </c>
      <c r="E1" s="19" t="s">
        <v>468</v>
      </c>
      <c r="F1" s="75" t="s">
        <v>449</v>
      </c>
      <c r="G1" s="19" t="s">
        <v>425</v>
      </c>
      <c r="H1" s="19" t="s">
        <v>363</v>
      </c>
      <c r="I1" s="19" t="s">
        <v>149</v>
      </c>
      <c r="J1" s="19" t="s">
        <v>115</v>
      </c>
      <c r="K1" s="19" t="s">
        <v>116</v>
      </c>
      <c r="L1" s="19" t="s">
        <v>359</v>
      </c>
      <c r="M1" s="19" t="s">
        <v>360</v>
      </c>
      <c r="N1" s="20"/>
    </row>
    <row r="2" spans="1:14" x14ac:dyDescent="0.25">
      <c r="A2" s="36" t="s">
        <v>0</v>
      </c>
      <c r="B2" s="13" t="s">
        <v>208</v>
      </c>
      <c r="C2" s="37" t="s">
        <v>148</v>
      </c>
      <c r="D2" s="38" t="s">
        <v>446</v>
      </c>
      <c r="E2" s="42" t="s">
        <v>469</v>
      </c>
      <c r="F2" s="76" t="s">
        <v>429</v>
      </c>
      <c r="G2" s="38" t="s">
        <v>446</v>
      </c>
      <c r="H2" s="39" t="s">
        <v>117</v>
      </c>
      <c r="I2" s="40" t="s">
        <v>150</v>
      </c>
      <c r="J2" s="41" t="s">
        <v>119</v>
      </c>
      <c r="K2" s="41" t="s">
        <v>119</v>
      </c>
      <c r="L2" s="37" t="s">
        <v>368</v>
      </c>
      <c r="M2" s="43" t="s">
        <v>371</v>
      </c>
      <c r="N2" s="44"/>
    </row>
    <row r="3" spans="1:14" x14ac:dyDescent="0.25">
      <c r="A3" s="36" t="s">
        <v>1</v>
      </c>
      <c r="B3" s="13" t="s">
        <v>209</v>
      </c>
      <c r="C3" s="74" t="s">
        <v>439</v>
      </c>
      <c r="D3" s="38"/>
      <c r="E3" s="87"/>
      <c r="F3" s="77"/>
      <c r="G3" s="38"/>
      <c r="H3" s="39" t="s">
        <v>118</v>
      </c>
      <c r="I3" s="41"/>
      <c r="J3" s="41"/>
      <c r="K3" s="41"/>
      <c r="L3" s="41"/>
      <c r="M3" s="65"/>
      <c r="N3" s="44"/>
    </row>
    <row r="4" spans="1:14" x14ac:dyDescent="0.25">
      <c r="A4" s="36" t="s">
        <v>2</v>
      </c>
      <c r="B4" s="13" t="s">
        <v>210</v>
      </c>
      <c r="C4" s="37" t="s">
        <v>121</v>
      </c>
      <c r="D4" s="38" t="s">
        <v>446</v>
      </c>
      <c r="E4" s="42" t="s">
        <v>469</v>
      </c>
      <c r="F4" s="76" t="s">
        <v>429</v>
      </c>
      <c r="G4" s="38" t="s">
        <v>446</v>
      </c>
      <c r="H4" s="39" t="s">
        <v>118</v>
      </c>
      <c r="I4" s="41"/>
      <c r="J4" s="41" t="s">
        <v>120</v>
      </c>
      <c r="K4" s="41"/>
      <c r="L4" s="61" t="s">
        <v>364</v>
      </c>
      <c r="M4" s="65"/>
      <c r="N4" s="44"/>
    </row>
    <row r="5" spans="1:14" ht="30" x14ac:dyDescent="0.25">
      <c r="A5" s="36" t="s">
        <v>3</v>
      </c>
      <c r="B5" s="73" t="s">
        <v>436</v>
      </c>
      <c r="C5" s="74" t="s">
        <v>439</v>
      </c>
      <c r="D5" s="38"/>
      <c r="E5" s="87"/>
      <c r="F5" s="77"/>
      <c r="G5" s="38"/>
      <c r="H5" s="39" t="s">
        <v>118</v>
      </c>
      <c r="I5" s="41"/>
      <c r="J5" s="41"/>
      <c r="K5" s="41"/>
      <c r="L5" s="41"/>
      <c r="M5" s="65"/>
      <c r="N5" s="44"/>
    </row>
    <row r="6" spans="1:14" x14ac:dyDescent="0.25">
      <c r="A6" s="36" t="s">
        <v>4</v>
      </c>
      <c r="B6" s="13" t="s">
        <v>211</v>
      </c>
      <c r="C6" s="37" t="s">
        <v>121</v>
      </c>
      <c r="D6" s="38" t="s">
        <v>446</v>
      </c>
      <c r="E6" s="42" t="s">
        <v>469</v>
      </c>
      <c r="F6" s="76" t="s">
        <v>429</v>
      </c>
      <c r="G6" s="91" t="s">
        <v>447</v>
      </c>
      <c r="H6" s="39" t="s">
        <v>118</v>
      </c>
      <c r="I6" s="41"/>
      <c r="J6" s="41" t="s">
        <v>120</v>
      </c>
      <c r="K6" s="41"/>
      <c r="L6" s="37" t="s">
        <v>346</v>
      </c>
      <c r="M6" s="65"/>
      <c r="N6" s="44"/>
    </row>
    <row r="7" spans="1:14" x14ac:dyDescent="0.25">
      <c r="A7" s="36" t="s">
        <v>5</v>
      </c>
      <c r="B7" s="13" t="s">
        <v>212</v>
      </c>
      <c r="C7" s="74" t="s">
        <v>439</v>
      </c>
      <c r="D7" s="38"/>
      <c r="E7" s="87"/>
      <c r="F7" s="77"/>
      <c r="G7" s="38"/>
      <c r="H7" s="39" t="s">
        <v>118</v>
      </c>
      <c r="I7" s="41"/>
      <c r="J7" s="41"/>
      <c r="K7" s="41"/>
      <c r="L7" s="41"/>
      <c r="M7" s="65"/>
      <c r="N7" s="44"/>
    </row>
    <row r="8" spans="1:14" x14ac:dyDescent="0.25">
      <c r="A8" s="36" t="s">
        <v>6</v>
      </c>
      <c r="B8" s="13" t="s">
        <v>213</v>
      </c>
      <c r="C8" s="74" t="s">
        <v>439</v>
      </c>
      <c r="D8" s="38"/>
      <c r="E8" s="87"/>
      <c r="F8" s="77"/>
      <c r="G8" s="38"/>
      <c r="H8" s="39" t="s">
        <v>118</v>
      </c>
      <c r="I8" s="41"/>
      <c r="J8" s="41"/>
      <c r="K8" s="41"/>
      <c r="L8" s="41"/>
      <c r="M8" s="65"/>
      <c r="N8" s="44"/>
    </row>
    <row r="9" spans="1:14" x14ac:dyDescent="0.25">
      <c r="A9" s="36" t="s">
        <v>7</v>
      </c>
      <c r="B9" s="13" t="s">
        <v>435</v>
      </c>
      <c r="C9" s="74" t="s">
        <v>439</v>
      </c>
      <c r="D9" s="38"/>
      <c r="E9" s="87"/>
      <c r="F9" s="77"/>
      <c r="G9" s="38"/>
      <c r="H9" s="39" t="s">
        <v>118</v>
      </c>
      <c r="I9" s="41"/>
      <c r="J9" s="41"/>
      <c r="K9" s="41"/>
      <c r="L9" s="41"/>
      <c r="M9" s="65"/>
      <c r="N9" s="44"/>
    </row>
    <row r="10" spans="1:14" x14ac:dyDescent="0.25">
      <c r="A10" s="36" t="s">
        <v>8</v>
      </c>
      <c r="B10" s="13" t="s">
        <v>214</v>
      </c>
      <c r="C10" s="74" t="s">
        <v>439</v>
      </c>
      <c r="D10" s="38"/>
      <c r="E10" s="87"/>
      <c r="F10" s="77"/>
      <c r="G10" s="38"/>
      <c r="H10" s="39" t="s">
        <v>118</v>
      </c>
      <c r="I10" s="41"/>
      <c r="J10" s="41"/>
      <c r="K10" s="41"/>
      <c r="L10" s="41"/>
      <c r="M10" s="65"/>
      <c r="N10" s="44"/>
    </row>
    <row r="11" spans="1:14" x14ac:dyDescent="0.25">
      <c r="A11" s="36" t="s">
        <v>9</v>
      </c>
      <c r="B11" s="13" t="s">
        <v>215</v>
      </c>
      <c r="C11" s="74" t="s">
        <v>439</v>
      </c>
      <c r="D11" s="38"/>
      <c r="E11" s="87"/>
      <c r="F11" s="77"/>
      <c r="G11" s="38"/>
      <c r="H11" s="39" t="s">
        <v>118</v>
      </c>
      <c r="I11" s="41"/>
      <c r="J11" s="41"/>
      <c r="K11" s="41"/>
      <c r="L11" s="41"/>
      <c r="M11" s="65"/>
      <c r="N11" s="44"/>
    </row>
    <row r="12" spans="1:14" x14ac:dyDescent="0.25">
      <c r="A12" s="36" t="s">
        <v>10</v>
      </c>
      <c r="B12" s="13" t="s">
        <v>216</v>
      </c>
      <c r="C12" s="37" t="s">
        <v>121</v>
      </c>
      <c r="D12" s="38" t="s">
        <v>446</v>
      </c>
      <c r="E12" s="42" t="s">
        <v>469</v>
      </c>
      <c r="F12" s="76" t="s">
        <v>429</v>
      </c>
      <c r="G12" s="38" t="s">
        <v>447</v>
      </c>
      <c r="H12" s="39" t="s">
        <v>117</v>
      </c>
      <c r="I12" s="41"/>
      <c r="J12" s="41" t="s">
        <v>120</v>
      </c>
      <c r="K12" s="41" t="s">
        <v>119</v>
      </c>
      <c r="L12" s="61" t="s">
        <v>366</v>
      </c>
      <c r="M12" s="41" t="s">
        <v>361</v>
      </c>
      <c r="N12" s="44"/>
    </row>
    <row r="13" spans="1:14" x14ac:dyDescent="0.25">
      <c r="A13" s="36" t="s">
        <v>11</v>
      </c>
      <c r="B13" s="13" t="s">
        <v>217</v>
      </c>
      <c r="C13" s="74" t="s">
        <v>439</v>
      </c>
      <c r="D13" s="38"/>
      <c r="E13" s="87"/>
      <c r="F13" s="77"/>
      <c r="G13" s="38"/>
      <c r="H13" s="39" t="s">
        <v>118</v>
      </c>
      <c r="I13" s="41"/>
      <c r="J13" s="41"/>
      <c r="K13" s="41"/>
      <c r="L13" s="41"/>
      <c r="M13" s="65"/>
      <c r="N13" s="44"/>
    </row>
    <row r="14" spans="1:14" x14ac:dyDescent="0.25">
      <c r="A14" s="36" t="s">
        <v>12</v>
      </c>
      <c r="B14" s="13" t="s">
        <v>218</v>
      </c>
      <c r="C14" s="37" t="s">
        <v>470</v>
      </c>
      <c r="D14" s="38" t="s">
        <v>447</v>
      </c>
      <c r="E14" s="87"/>
      <c r="F14" s="86" t="s">
        <v>467</v>
      </c>
      <c r="G14" s="38" t="s">
        <v>447</v>
      </c>
      <c r="H14" s="39" t="s">
        <v>117</v>
      </c>
      <c r="I14" s="41"/>
      <c r="J14" s="41"/>
      <c r="K14" s="41"/>
      <c r="L14" s="41"/>
      <c r="M14" s="65"/>
      <c r="N14" s="44"/>
    </row>
    <row r="15" spans="1:14" x14ac:dyDescent="0.25">
      <c r="A15" s="36" t="s">
        <v>13</v>
      </c>
      <c r="B15" s="73" t="s">
        <v>437</v>
      </c>
      <c r="C15" s="37" t="s">
        <v>121</v>
      </c>
      <c r="D15" s="38" t="s">
        <v>446</v>
      </c>
      <c r="E15" s="42" t="s">
        <v>479</v>
      </c>
      <c r="F15" s="76" t="s">
        <v>441</v>
      </c>
      <c r="G15" s="38" t="s">
        <v>446</v>
      </c>
      <c r="H15" s="39" t="s">
        <v>118</v>
      </c>
      <c r="I15" s="41"/>
      <c r="J15" s="41" t="s">
        <v>120</v>
      </c>
      <c r="K15" s="41" t="s">
        <v>119</v>
      </c>
      <c r="L15" s="80" t="s">
        <v>419</v>
      </c>
      <c r="M15" s="65"/>
      <c r="N15" s="44"/>
    </row>
    <row r="16" spans="1:14" x14ac:dyDescent="0.25">
      <c r="A16" s="36" t="s">
        <v>14</v>
      </c>
      <c r="B16" s="13" t="s">
        <v>219</v>
      </c>
      <c r="C16" s="37" t="s">
        <v>470</v>
      </c>
      <c r="D16" s="38" t="s">
        <v>447</v>
      </c>
      <c r="E16" s="87"/>
      <c r="F16" s="86" t="s">
        <v>467</v>
      </c>
      <c r="G16" s="38" t="s">
        <v>447</v>
      </c>
      <c r="H16" s="39" t="s">
        <v>117</v>
      </c>
      <c r="I16" s="41"/>
      <c r="J16" s="41"/>
      <c r="K16" s="41"/>
      <c r="L16" s="41"/>
      <c r="M16" s="65"/>
      <c r="N16" s="44"/>
    </row>
    <row r="17" spans="1:14" x14ac:dyDescent="0.25">
      <c r="A17" s="36" t="s">
        <v>15</v>
      </c>
      <c r="B17" s="13" t="s">
        <v>220</v>
      </c>
      <c r="C17" s="37" t="s">
        <v>121</v>
      </c>
      <c r="D17" s="38" t="s">
        <v>447</v>
      </c>
      <c r="E17" s="87"/>
      <c r="F17" s="86" t="s">
        <v>467</v>
      </c>
      <c r="G17" s="38" t="s">
        <v>447</v>
      </c>
      <c r="H17" s="39" t="s">
        <v>118</v>
      </c>
      <c r="I17" s="41"/>
      <c r="J17" s="41"/>
      <c r="K17" s="41"/>
      <c r="L17" s="41"/>
      <c r="M17" s="65"/>
      <c r="N17" s="44"/>
    </row>
    <row r="18" spans="1:14" x14ac:dyDescent="0.25">
      <c r="A18" s="36" t="s">
        <v>16</v>
      </c>
      <c r="B18" s="13" t="s">
        <v>221</v>
      </c>
      <c r="C18" s="74" t="s">
        <v>439</v>
      </c>
      <c r="D18" s="38"/>
      <c r="E18" s="87"/>
      <c r="F18" s="77"/>
      <c r="G18" s="38"/>
      <c r="H18" s="39" t="s">
        <v>118</v>
      </c>
      <c r="I18" s="41"/>
      <c r="J18" s="41"/>
      <c r="K18" s="41"/>
      <c r="L18" s="41"/>
      <c r="M18" s="65"/>
      <c r="N18" s="44"/>
    </row>
    <row r="19" spans="1:14" x14ac:dyDescent="0.25">
      <c r="A19" s="36" t="s">
        <v>17</v>
      </c>
      <c r="B19" s="13" t="s">
        <v>222</v>
      </c>
      <c r="C19" s="74" t="s">
        <v>439</v>
      </c>
      <c r="D19" s="38"/>
      <c r="E19" s="87"/>
      <c r="F19" s="77"/>
      <c r="G19" s="38"/>
      <c r="H19" s="39" t="s">
        <v>118</v>
      </c>
      <c r="I19" s="41"/>
      <c r="J19" s="41"/>
      <c r="K19" s="41"/>
      <c r="L19" s="41"/>
      <c r="M19" s="65"/>
      <c r="N19" s="44"/>
    </row>
    <row r="20" spans="1:14" x14ac:dyDescent="0.25">
      <c r="A20" s="36" t="s">
        <v>18</v>
      </c>
      <c r="B20" s="13" t="s">
        <v>223</v>
      </c>
      <c r="C20" s="74" t="s">
        <v>439</v>
      </c>
      <c r="D20" s="38"/>
      <c r="E20" s="87"/>
      <c r="F20" s="77"/>
      <c r="G20" s="38"/>
      <c r="H20" s="39" t="s">
        <v>118</v>
      </c>
      <c r="I20" s="41"/>
      <c r="J20" s="41"/>
      <c r="K20" s="41"/>
      <c r="L20" s="41"/>
      <c r="M20" s="65"/>
      <c r="N20" s="44"/>
    </row>
    <row r="21" spans="1:14" x14ac:dyDescent="0.25">
      <c r="A21" s="36" t="s">
        <v>19</v>
      </c>
      <c r="B21" s="13" t="s">
        <v>224</v>
      </c>
      <c r="C21" s="37" t="s">
        <v>470</v>
      </c>
      <c r="D21" s="38" t="s">
        <v>447</v>
      </c>
      <c r="E21" s="87"/>
      <c r="F21" s="86" t="s">
        <v>467</v>
      </c>
      <c r="G21" s="38" t="s">
        <v>447</v>
      </c>
      <c r="H21" s="39" t="s">
        <v>118</v>
      </c>
      <c r="I21" s="41"/>
      <c r="J21" s="41"/>
      <c r="K21" s="41"/>
      <c r="L21" s="41"/>
      <c r="M21" s="65"/>
      <c r="N21" s="44"/>
    </row>
    <row r="22" spans="1:14" x14ac:dyDescent="0.25">
      <c r="A22" s="36" t="s">
        <v>20</v>
      </c>
      <c r="B22" s="13" t="s">
        <v>225</v>
      </c>
      <c r="C22" s="74" t="s">
        <v>439</v>
      </c>
      <c r="D22" s="38"/>
      <c r="E22" s="87"/>
      <c r="F22" s="77"/>
      <c r="G22" s="38"/>
      <c r="H22" s="39" t="s">
        <v>118</v>
      </c>
      <c r="I22" s="41"/>
      <c r="J22" s="41"/>
      <c r="K22" s="41"/>
      <c r="L22" s="41"/>
      <c r="M22" s="65"/>
      <c r="N22" s="44"/>
    </row>
    <row r="23" spans="1:14" x14ac:dyDescent="0.25">
      <c r="A23" s="36" t="s">
        <v>21</v>
      </c>
      <c r="B23" s="13" t="s">
        <v>226</v>
      </c>
      <c r="C23" s="74" t="s">
        <v>439</v>
      </c>
      <c r="D23" s="38"/>
      <c r="E23" s="87"/>
      <c r="F23" s="77"/>
      <c r="G23" s="38"/>
      <c r="H23" s="39" t="s">
        <v>118</v>
      </c>
      <c r="I23" s="41"/>
      <c r="J23" s="41"/>
      <c r="K23" s="41"/>
      <c r="L23" s="41"/>
      <c r="M23" s="65"/>
      <c r="N23" s="44"/>
    </row>
    <row r="24" spans="1:14" x14ac:dyDescent="0.25">
      <c r="A24" s="36" t="s">
        <v>22</v>
      </c>
      <c r="B24" s="13" t="s">
        <v>227</v>
      </c>
      <c r="C24" s="37" t="s">
        <v>470</v>
      </c>
      <c r="D24" s="38" t="s">
        <v>447</v>
      </c>
      <c r="E24" s="87"/>
      <c r="F24" s="86" t="s">
        <v>467</v>
      </c>
      <c r="G24" s="38" t="s">
        <v>447</v>
      </c>
      <c r="H24" s="39" t="s">
        <v>117</v>
      </c>
      <c r="I24" s="41"/>
      <c r="J24" s="41"/>
      <c r="K24" s="41"/>
      <c r="L24" s="41"/>
      <c r="M24" s="65"/>
      <c r="N24" s="44"/>
    </row>
    <row r="25" spans="1:14" x14ac:dyDescent="0.25">
      <c r="A25" s="36" t="s">
        <v>23</v>
      </c>
      <c r="B25" s="13" t="s">
        <v>228</v>
      </c>
      <c r="C25" s="37" t="s">
        <v>121</v>
      </c>
      <c r="D25" s="38" t="s">
        <v>446</v>
      </c>
      <c r="E25" s="42" t="s">
        <v>479</v>
      </c>
      <c r="F25" s="76" t="s">
        <v>429</v>
      </c>
      <c r="G25" s="38" t="s">
        <v>446</v>
      </c>
      <c r="H25" s="39" t="s">
        <v>118</v>
      </c>
      <c r="I25" s="41"/>
      <c r="J25" s="41" t="s">
        <v>120</v>
      </c>
      <c r="K25" s="41" t="s">
        <v>119</v>
      </c>
      <c r="L25" s="37" t="s">
        <v>364</v>
      </c>
      <c r="M25" s="65"/>
      <c r="N25" s="44"/>
    </row>
    <row r="26" spans="1:14" x14ac:dyDescent="0.25">
      <c r="A26" s="36" t="s">
        <v>24</v>
      </c>
      <c r="B26" s="13" t="s">
        <v>229</v>
      </c>
      <c r="C26" s="74" t="s">
        <v>439</v>
      </c>
      <c r="D26" s="38"/>
      <c r="E26" s="87"/>
      <c r="F26" s="77"/>
      <c r="G26" s="38"/>
      <c r="H26" s="39" t="s">
        <v>118</v>
      </c>
      <c r="I26" s="41"/>
      <c r="J26" s="41"/>
      <c r="K26" s="41"/>
      <c r="L26" s="41"/>
      <c r="M26" s="65"/>
      <c r="N26" s="44"/>
    </row>
    <row r="27" spans="1:14" x14ac:dyDescent="0.25">
      <c r="A27" s="36" t="s">
        <v>25</v>
      </c>
      <c r="B27" s="13" t="s">
        <v>230</v>
      </c>
      <c r="C27" s="37" t="s">
        <v>121</v>
      </c>
      <c r="D27" s="38" t="s">
        <v>446</v>
      </c>
      <c r="E27" s="42" t="s">
        <v>469</v>
      </c>
      <c r="F27" s="76" t="s">
        <v>441</v>
      </c>
      <c r="G27" s="38" t="s">
        <v>446</v>
      </c>
      <c r="H27" s="39" t="s">
        <v>118</v>
      </c>
      <c r="I27" s="41"/>
      <c r="J27" s="41"/>
      <c r="K27" s="41"/>
      <c r="L27" s="80" t="s">
        <v>419</v>
      </c>
      <c r="M27" s="65"/>
      <c r="N27" s="44"/>
    </row>
    <row r="28" spans="1:14" x14ac:dyDescent="0.25">
      <c r="A28" s="36" t="s">
        <v>26</v>
      </c>
      <c r="B28" s="13" t="s">
        <v>231</v>
      </c>
      <c r="C28" s="74" t="s">
        <v>439</v>
      </c>
      <c r="D28" s="38"/>
      <c r="E28" s="87"/>
      <c r="F28" s="77"/>
      <c r="G28" s="38"/>
      <c r="H28" s="39" t="s">
        <v>118</v>
      </c>
      <c r="I28" s="41"/>
      <c r="J28" s="41"/>
      <c r="K28" s="41"/>
      <c r="L28" s="41"/>
      <c r="M28" s="65"/>
      <c r="N28" s="44"/>
    </row>
    <row r="29" spans="1:14" x14ac:dyDescent="0.25">
      <c r="A29" s="36" t="s">
        <v>27</v>
      </c>
      <c r="B29" s="13" t="s">
        <v>232</v>
      </c>
      <c r="C29" s="74" t="s">
        <v>439</v>
      </c>
      <c r="D29" s="38"/>
      <c r="E29" s="87"/>
      <c r="F29" s="77"/>
      <c r="G29" s="38"/>
      <c r="H29" s="39" t="s">
        <v>118</v>
      </c>
      <c r="I29" s="41"/>
      <c r="J29" s="41"/>
      <c r="K29" s="41"/>
      <c r="L29" s="41"/>
      <c r="M29" s="65"/>
      <c r="N29" s="44"/>
    </row>
    <row r="30" spans="1:14" x14ac:dyDescent="0.25">
      <c r="A30" s="36" t="s">
        <v>28</v>
      </c>
      <c r="B30" s="13" t="s">
        <v>233</v>
      </c>
      <c r="C30" s="37" t="s">
        <v>121</v>
      </c>
      <c r="D30" s="38" t="s">
        <v>446</v>
      </c>
      <c r="E30" s="42" t="s">
        <v>469</v>
      </c>
      <c r="F30" s="76" t="s">
        <v>441</v>
      </c>
      <c r="G30" s="38" t="s">
        <v>446</v>
      </c>
      <c r="H30" s="39" t="s">
        <v>118</v>
      </c>
      <c r="I30" s="41"/>
      <c r="J30" s="41" t="s">
        <v>120</v>
      </c>
      <c r="K30" s="41" t="s">
        <v>119</v>
      </c>
      <c r="L30" s="80" t="s">
        <v>419</v>
      </c>
      <c r="M30" s="41" t="s">
        <v>361</v>
      </c>
      <c r="N30" s="44"/>
    </row>
    <row r="31" spans="1:14" x14ac:dyDescent="0.25">
      <c r="A31" s="36" t="s">
        <v>29</v>
      </c>
      <c r="B31" s="13" t="s">
        <v>234</v>
      </c>
      <c r="C31" s="74" t="s">
        <v>439</v>
      </c>
      <c r="D31" s="38"/>
      <c r="E31" s="87"/>
      <c r="F31" s="77"/>
      <c r="G31" s="38"/>
      <c r="H31" s="39" t="s">
        <v>118</v>
      </c>
      <c r="I31" s="41"/>
      <c r="J31" s="41"/>
      <c r="K31" s="41"/>
      <c r="L31" s="41"/>
      <c r="M31" s="65"/>
      <c r="N31" s="44"/>
    </row>
    <row r="32" spans="1:14" x14ac:dyDescent="0.25">
      <c r="A32" s="36" t="s">
        <v>30</v>
      </c>
      <c r="B32" s="13" t="s">
        <v>235</v>
      </c>
      <c r="C32" s="37" t="s">
        <v>470</v>
      </c>
      <c r="D32" s="38" t="s">
        <v>447</v>
      </c>
      <c r="E32" s="87"/>
      <c r="F32" s="86" t="s">
        <v>467</v>
      </c>
      <c r="G32" s="38" t="s">
        <v>447</v>
      </c>
      <c r="H32" s="39" t="s">
        <v>118</v>
      </c>
      <c r="I32" s="41"/>
      <c r="J32" s="41"/>
      <c r="K32" s="41"/>
      <c r="L32" s="41"/>
      <c r="M32" s="65"/>
      <c r="N32" s="44"/>
    </row>
    <row r="33" spans="1:14" x14ac:dyDescent="0.25">
      <c r="A33" s="36" t="s">
        <v>31</v>
      </c>
      <c r="B33" s="13" t="s">
        <v>236</v>
      </c>
      <c r="C33" s="74" t="s">
        <v>439</v>
      </c>
      <c r="D33" s="38"/>
      <c r="E33" s="87"/>
      <c r="F33" s="77"/>
      <c r="G33" s="38"/>
      <c r="H33" s="39" t="s">
        <v>118</v>
      </c>
      <c r="I33" s="41"/>
      <c r="J33" s="41"/>
      <c r="K33" s="41"/>
      <c r="L33" s="41"/>
      <c r="M33" s="65"/>
      <c r="N33" s="44"/>
    </row>
    <row r="34" spans="1:14" x14ac:dyDescent="0.25">
      <c r="A34" s="36" t="s">
        <v>32</v>
      </c>
      <c r="B34" s="13" t="s">
        <v>237</v>
      </c>
      <c r="C34" s="74" t="s">
        <v>439</v>
      </c>
      <c r="D34" s="38"/>
      <c r="E34" s="87"/>
      <c r="F34" s="77"/>
      <c r="G34" s="38"/>
      <c r="H34" s="39" t="s">
        <v>118</v>
      </c>
      <c r="I34" s="41"/>
      <c r="J34" s="41"/>
      <c r="K34" s="41"/>
      <c r="L34" s="41"/>
      <c r="M34" s="65"/>
      <c r="N34" s="44"/>
    </row>
    <row r="35" spans="1:14" x14ac:dyDescent="0.25">
      <c r="A35" s="36" t="s">
        <v>33</v>
      </c>
      <c r="B35" s="13" t="s">
        <v>238</v>
      </c>
      <c r="C35" s="74" t="s">
        <v>439</v>
      </c>
      <c r="D35" s="38"/>
      <c r="E35" s="87"/>
      <c r="F35" s="77"/>
      <c r="G35" s="38"/>
      <c r="H35" s="39" t="s">
        <v>118</v>
      </c>
      <c r="I35" s="41"/>
      <c r="J35" s="41"/>
      <c r="K35" s="41"/>
      <c r="L35" s="41"/>
      <c r="M35" s="65"/>
      <c r="N35" s="44"/>
    </row>
    <row r="36" spans="1:14" x14ac:dyDescent="0.25">
      <c r="A36" s="36" t="s">
        <v>34</v>
      </c>
      <c r="B36" s="13" t="s">
        <v>239</v>
      </c>
      <c r="C36" s="37" t="s">
        <v>470</v>
      </c>
      <c r="D36" s="38" t="s">
        <v>447</v>
      </c>
      <c r="E36" s="87"/>
      <c r="F36" s="86" t="s">
        <v>467</v>
      </c>
      <c r="G36" s="38" t="s">
        <v>447</v>
      </c>
      <c r="H36" s="39" t="s">
        <v>118</v>
      </c>
      <c r="I36" s="41"/>
      <c r="J36" s="41"/>
      <c r="K36" s="41"/>
      <c r="L36" s="41"/>
      <c r="M36" s="65"/>
      <c r="N36" s="44"/>
    </row>
    <row r="37" spans="1:14" x14ac:dyDescent="0.25">
      <c r="A37" s="36" t="s">
        <v>35</v>
      </c>
      <c r="B37" s="13" t="s">
        <v>240</v>
      </c>
      <c r="C37" s="74" t="s">
        <v>439</v>
      </c>
      <c r="D37" s="38"/>
      <c r="E37" s="87"/>
      <c r="F37" s="77"/>
      <c r="G37" s="38"/>
      <c r="H37" s="39" t="s">
        <v>118</v>
      </c>
      <c r="I37" s="41"/>
      <c r="J37" s="41"/>
      <c r="K37" s="41"/>
      <c r="L37" s="41"/>
      <c r="M37" s="65"/>
      <c r="N37" s="44"/>
    </row>
    <row r="38" spans="1:14" x14ac:dyDescent="0.25">
      <c r="A38" s="36" t="s">
        <v>36</v>
      </c>
      <c r="B38" s="13" t="s">
        <v>241</v>
      </c>
      <c r="C38" s="37" t="s">
        <v>121</v>
      </c>
      <c r="D38" s="38" t="s">
        <v>446</v>
      </c>
      <c r="E38" s="42" t="s">
        <v>469</v>
      </c>
      <c r="F38" s="76" t="s">
        <v>429</v>
      </c>
      <c r="G38" s="38" t="s">
        <v>447</v>
      </c>
      <c r="H38" s="39" t="s">
        <v>118</v>
      </c>
      <c r="I38" s="41"/>
      <c r="J38" s="41" t="s">
        <v>120</v>
      </c>
      <c r="K38" s="41" t="s">
        <v>119</v>
      </c>
      <c r="L38" s="71" t="s">
        <v>422</v>
      </c>
      <c r="M38" s="65"/>
      <c r="N38" s="44"/>
    </row>
    <row r="39" spans="1:14" x14ac:dyDescent="0.25">
      <c r="A39" s="36" t="s">
        <v>37</v>
      </c>
      <c r="B39" s="13" t="s">
        <v>242</v>
      </c>
      <c r="C39" s="37" t="s">
        <v>121</v>
      </c>
      <c r="D39" s="38" t="s">
        <v>446</v>
      </c>
      <c r="E39" s="93" t="s">
        <v>479</v>
      </c>
      <c r="F39" s="76" t="s">
        <v>429</v>
      </c>
      <c r="G39" s="38" t="s">
        <v>446</v>
      </c>
      <c r="H39" s="39" t="s">
        <v>118</v>
      </c>
      <c r="I39" s="41"/>
      <c r="J39" s="41" t="s">
        <v>120</v>
      </c>
      <c r="K39" s="41" t="s">
        <v>120</v>
      </c>
      <c r="L39" s="37" t="s">
        <v>307</v>
      </c>
      <c r="M39" s="47"/>
      <c r="N39" s="44"/>
    </row>
    <row r="40" spans="1:14" x14ac:dyDescent="0.25">
      <c r="A40" s="36" t="s">
        <v>38</v>
      </c>
      <c r="B40" s="13" t="s">
        <v>442</v>
      </c>
      <c r="C40" s="74" t="s">
        <v>439</v>
      </c>
      <c r="D40" s="38"/>
      <c r="E40" s="87"/>
      <c r="F40" s="77"/>
      <c r="G40" s="38"/>
      <c r="H40" s="39" t="s">
        <v>118</v>
      </c>
      <c r="I40" s="41"/>
      <c r="J40" s="41"/>
      <c r="K40" s="41"/>
      <c r="L40" s="41"/>
      <c r="M40" s="65"/>
      <c r="N40" s="44"/>
    </row>
    <row r="41" spans="1:14" x14ac:dyDescent="0.25">
      <c r="A41" s="36" t="s">
        <v>39</v>
      </c>
      <c r="B41" s="13" t="s">
        <v>287</v>
      </c>
      <c r="C41" s="74" t="s">
        <v>439</v>
      </c>
      <c r="D41" s="38"/>
      <c r="E41" s="87"/>
      <c r="F41" s="77"/>
      <c r="G41" s="38"/>
      <c r="H41" s="39" t="s">
        <v>118</v>
      </c>
      <c r="I41" s="41"/>
      <c r="J41" s="41"/>
      <c r="K41" s="41"/>
      <c r="L41" s="41"/>
      <c r="M41" s="65"/>
      <c r="N41" s="44"/>
    </row>
    <row r="42" spans="1:14" x14ac:dyDescent="0.25">
      <c r="A42" s="36" t="s">
        <v>40</v>
      </c>
      <c r="B42" s="13" t="s">
        <v>243</v>
      </c>
      <c r="C42" s="37" t="s">
        <v>470</v>
      </c>
      <c r="D42" s="38" t="s">
        <v>447</v>
      </c>
      <c r="E42" s="87"/>
      <c r="F42" s="86" t="s">
        <v>467</v>
      </c>
      <c r="G42" s="38" t="s">
        <v>447</v>
      </c>
      <c r="H42" s="39" t="s">
        <v>118</v>
      </c>
      <c r="I42" s="41"/>
      <c r="J42" s="41"/>
      <c r="K42" s="41"/>
      <c r="L42" s="41"/>
      <c r="M42" s="65"/>
      <c r="N42" s="44"/>
    </row>
    <row r="43" spans="1:14" x14ac:dyDescent="0.25">
      <c r="A43" s="36" t="s">
        <v>41</v>
      </c>
      <c r="B43" s="13" t="s">
        <v>244</v>
      </c>
      <c r="C43" s="37" t="s">
        <v>121</v>
      </c>
      <c r="D43" s="38" t="s">
        <v>446</v>
      </c>
      <c r="E43" s="94" t="s">
        <v>469</v>
      </c>
      <c r="F43" s="76" t="s">
        <v>429</v>
      </c>
      <c r="G43" s="38" t="s">
        <v>447</v>
      </c>
      <c r="H43" s="39" t="s">
        <v>118</v>
      </c>
      <c r="I43" s="41"/>
      <c r="J43" s="41" t="s">
        <v>120</v>
      </c>
      <c r="K43" s="41" t="s">
        <v>119</v>
      </c>
      <c r="L43" s="61" t="s">
        <v>369</v>
      </c>
      <c r="M43" s="41"/>
      <c r="N43" s="44"/>
    </row>
    <row r="44" spans="1:14" x14ac:dyDescent="0.25">
      <c r="A44" s="36" t="s">
        <v>42</v>
      </c>
      <c r="B44" s="13" t="s">
        <v>245</v>
      </c>
      <c r="C44" s="37" t="s">
        <v>470</v>
      </c>
      <c r="D44" s="38" t="s">
        <v>447</v>
      </c>
      <c r="E44" s="87"/>
      <c r="F44" s="86" t="s">
        <v>467</v>
      </c>
      <c r="G44" s="38" t="s">
        <v>447</v>
      </c>
      <c r="H44" s="39" t="s">
        <v>118</v>
      </c>
      <c r="I44" s="41"/>
      <c r="J44" s="41"/>
      <c r="K44" s="41"/>
      <c r="L44" s="41"/>
      <c r="M44" s="65"/>
      <c r="N44" s="44"/>
    </row>
    <row r="45" spans="1:14" x14ac:dyDescent="0.25">
      <c r="A45" s="36" t="s">
        <v>43</v>
      </c>
      <c r="B45" s="13" t="s">
        <v>246</v>
      </c>
      <c r="C45" s="37" t="s">
        <v>121</v>
      </c>
      <c r="D45" s="38" t="s">
        <v>446</v>
      </c>
      <c r="E45" s="94" t="s">
        <v>469</v>
      </c>
      <c r="F45" s="76" t="s">
        <v>429</v>
      </c>
      <c r="G45" s="38" t="s">
        <v>447</v>
      </c>
      <c r="H45" s="39" t="s">
        <v>117</v>
      </c>
      <c r="I45" s="40" t="s">
        <v>150</v>
      </c>
      <c r="J45" s="41"/>
      <c r="K45" s="41"/>
      <c r="L45" s="42"/>
      <c r="M45" s="43" t="s">
        <v>371</v>
      </c>
      <c r="N45" s="44"/>
    </row>
    <row r="46" spans="1:14" x14ac:dyDescent="0.25">
      <c r="A46" s="36" t="s">
        <v>44</v>
      </c>
      <c r="B46" s="13" t="s">
        <v>247</v>
      </c>
      <c r="C46" s="74" t="s">
        <v>439</v>
      </c>
      <c r="D46" s="38"/>
      <c r="E46" s="87"/>
      <c r="F46" s="77"/>
      <c r="G46" s="38"/>
      <c r="H46" s="39" t="s">
        <v>118</v>
      </c>
      <c r="I46" s="41"/>
      <c r="J46" s="41"/>
      <c r="K46" s="41"/>
      <c r="L46" s="41"/>
      <c r="M46" s="65"/>
      <c r="N46" s="44"/>
    </row>
    <row r="47" spans="1:14" x14ac:dyDescent="0.25">
      <c r="A47" s="36" t="s">
        <v>45</v>
      </c>
      <c r="B47" s="13" t="s">
        <v>248</v>
      </c>
      <c r="C47" s="74" t="s">
        <v>439</v>
      </c>
      <c r="D47" s="38"/>
      <c r="E47" s="87"/>
      <c r="F47" s="77"/>
      <c r="G47" s="38"/>
      <c r="H47" s="39" t="s">
        <v>118</v>
      </c>
      <c r="I47" s="41"/>
      <c r="J47" s="41"/>
      <c r="K47" s="41"/>
      <c r="L47" s="41"/>
      <c r="M47" s="65"/>
      <c r="N47" s="44"/>
    </row>
    <row r="48" spans="1:14" x14ac:dyDescent="0.25">
      <c r="A48" s="36" t="s">
        <v>46</v>
      </c>
      <c r="B48" s="13" t="s">
        <v>434</v>
      </c>
      <c r="C48" s="37" t="s">
        <v>121</v>
      </c>
      <c r="D48" s="38" t="s">
        <v>447</v>
      </c>
      <c r="E48" s="87"/>
      <c r="F48" s="86" t="s">
        <v>467</v>
      </c>
      <c r="G48" s="38" t="s">
        <v>447</v>
      </c>
      <c r="H48" s="39" t="s">
        <v>117</v>
      </c>
      <c r="I48" s="41"/>
      <c r="J48" s="41"/>
      <c r="K48" s="41"/>
      <c r="L48" s="41"/>
      <c r="M48" s="65"/>
      <c r="N48" s="48"/>
    </row>
    <row r="49" spans="1:14" x14ac:dyDescent="0.25">
      <c r="A49" s="36" t="s">
        <v>47</v>
      </c>
      <c r="B49" s="13" t="s">
        <v>209</v>
      </c>
      <c r="C49" s="37" t="s">
        <v>470</v>
      </c>
      <c r="D49" s="38" t="s">
        <v>447</v>
      </c>
      <c r="E49" s="87"/>
      <c r="F49" s="86" t="s">
        <v>467</v>
      </c>
      <c r="G49" s="38" t="s">
        <v>447</v>
      </c>
      <c r="H49" s="39" t="s">
        <v>117</v>
      </c>
      <c r="I49" s="41"/>
      <c r="J49" s="41"/>
      <c r="K49" s="41"/>
      <c r="L49" s="41"/>
      <c r="M49" s="65"/>
      <c r="N49" s="48"/>
    </row>
    <row r="50" spans="1:14" x14ac:dyDescent="0.25">
      <c r="A50" s="36" t="s">
        <v>48</v>
      </c>
      <c r="B50" s="13" t="s">
        <v>249</v>
      </c>
      <c r="C50" s="74" t="s">
        <v>439</v>
      </c>
      <c r="D50" s="38"/>
      <c r="E50" s="87"/>
      <c r="F50" s="77"/>
      <c r="G50" s="38"/>
      <c r="H50" s="39" t="s">
        <v>118</v>
      </c>
      <c r="I50" s="41"/>
      <c r="J50" s="41"/>
      <c r="K50" s="41"/>
      <c r="L50" s="41"/>
      <c r="M50" s="65"/>
      <c r="N50" s="48"/>
    </row>
    <row r="51" spans="1:14" x14ac:dyDescent="0.25">
      <c r="A51" s="36" t="s">
        <v>49</v>
      </c>
      <c r="B51" s="13" t="s">
        <v>242</v>
      </c>
      <c r="C51" s="37" t="s">
        <v>121</v>
      </c>
      <c r="D51" s="38" t="s">
        <v>446</v>
      </c>
      <c r="E51" s="94" t="s">
        <v>469</v>
      </c>
      <c r="F51" s="76" t="s">
        <v>429</v>
      </c>
      <c r="G51" s="38" t="s">
        <v>447</v>
      </c>
      <c r="H51" s="39" t="s">
        <v>118</v>
      </c>
      <c r="I51" s="41"/>
      <c r="J51" s="41" t="s">
        <v>120</v>
      </c>
      <c r="K51" s="41"/>
      <c r="L51" s="61" t="s">
        <v>364</v>
      </c>
      <c r="M51" s="65"/>
      <c r="N51" s="48"/>
    </row>
    <row r="52" spans="1:14" x14ac:dyDescent="0.25">
      <c r="A52" s="36" t="s">
        <v>50</v>
      </c>
      <c r="B52" s="13" t="s">
        <v>250</v>
      </c>
      <c r="C52" s="37" t="s">
        <v>147</v>
      </c>
      <c r="D52" s="38" t="s">
        <v>446</v>
      </c>
      <c r="E52" s="94" t="s">
        <v>469</v>
      </c>
      <c r="F52" s="76" t="s">
        <v>429</v>
      </c>
      <c r="G52" s="38" t="s">
        <v>447</v>
      </c>
      <c r="H52" s="39" t="s">
        <v>117</v>
      </c>
      <c r="I52" s="38"/>
      <c r="J52" s="41" t="s">
        <v>120</v>
      </c>
      <c r="K52" s="41" t="s">
        <v>119</v>
      </c>
      <c r="L52" s="37" t="s">
        <v>306</v>
      </c>
      <c r="M52" s="65"/>
      <c r="N52" s="48"/>
    </row>
    <row r="53" spans="1:14" x14ac:dyDescent="0.25">
      <c r="A53" s="36" t="s">
        <v>51</v>
      </c>
      <c r="B53" s="14" t="s">
        <v>251</v>
      </c>
      <c r="C53" s="37" t="s">
        <v>147</v>
      </c>
      <c r="D53" s="38" t="s">
        <v>446</v>
      </c>
      <c r="E53" s="94" t="s">
        <v>479</v>
      </c>
      <c r="F53" s="76" t="s">
        <v>429</v>
      </c>
      <c r="G53" s="38" t="s">
        <v>447</v>
      </c>
      <c r="H53" s="39" t="s">
        <v>117</v>
      </c>
      <c r="I53" s="40" t="s">
        <v>150</v>
      </c>
      <c r="J53" s="41" t="s">
        <v>120</v>
      </c>
      <c r="K53" s="41" t="s">
        <v>119</v>
      </c>
      <c r="L53" s="37" t="s">
        <v>424</v>
      </c>
      <c r="M53" s="43" t="s">
        <v>371</v>
      </c>
      <c r="N53" s="49"/>
    </row>
    <row r="54" spans="1:14" x14ac:dyDescent="0.25">
      <c r="A54" s="36" t="s">
        <v>52</v>
      </c>
      <c r="B54" s="14" t="s">
        <v>252</v>
      </c>
      <c r="C54" s="37" t="s">
        <v>148</v>
      </c>
      <c r="D54" s="38" t="s">
        <v>446</v>
      </c>
      <c r="E54" s="42" t="s">
        <v>469</v>
      </c>
      <c r="F54" s="76" t="s">
        <v>429</v>
      </c>
      <c r="G54" s="38" t="s">
        <v>446</v>
      </c>
      <c r="H54" s="39" t="s">
        <v>117</v>
      </c>
      <c r="I54" s="38"/>
      <c r="J54" s="41" t="s">
        <v>120</v>
      </c>
      <c r="K54" s="41" t="s">
        <v>119</v>
      </c>
      <c r="L54" s="37" t="s">
        <v>305</v>
      </c>
      <c r="M54" s="65"/>
      <c r="N54" s="48"/>
    </row>
    <row r="55" spans="1:14" x14ac:dyDescent="0.25">
      <c r="A55" s="36" t="s">
        <v>53</v>
      </c>
      <c r="B55" s="13" t="s">
        <v>253</v>
      </c>
      <c r="C55" s="74" t="s">
        <v>439</v>
      </c>
      <c r="D55" s="38"/>
      <c r="E55" s="87"/>
      <c r="F55" s="77"/>
      <c r="G55" s="38"/>
      <c r="H55" s="39" t="s">
        <v>118</v>
      </c>
      <c r="I55" s="41"/>
      <c r="J55" s="41"/>
      <c r="K55" s="41"/>
      <c r="L55" s="41"/>
      <c r="M55" s="65"/>
      <c r="N55" s="48"/>
    </row>
    <row r="56" spans="1:14" x14ac:dyDescent="0.25">
      <c r="A56" s="36" t="s">
        <v>54</v>
      </c>
      <c r="B56" s="13" t="s">
        <v>254</v>
      </c>
      <c r="C56" s="74" t="s">
        <v>439</v>
      </c>
      <c r="D56" s="38"/>
      <c r="E56" s="87"/>
      <c r="F56" s="77"/>
      <c r="G56" s="38"/>
      <c r="H56" s="39" t="s">
        <v>118</v>
      </c>
      <c r="I56" s="41"/>
      <c r="J56" s="41"/>
      <c r="K56" s="41"/>
      <c r="L56" s="41"/>
      <c r="M56" s="65"/>
      <c r="N56" s="48"/>
    </row>
    <row r="57" spans="1:14" x14ac:dyDescent="0.25">
      <c r="A57" s="36" t="s">
        <v>55</v>
      </c>
      <c r="B57" s="14" t="s">
        <v>255</v>
      </c>
      <c r="C57" s="37" t="s">
        <v>147</v>
      </c>
      <c r="D57" s="38" t="s">
        <v>446</v>
      </c>
      <c r="E57" s="42" t="s">
        <v>469</v>
      </c>
      <c r="F57" s="76" t="s">
        <v>429</v>
      </c>
      <c r="G57" s="38" t="s">
        <v>446</v>
      </c>
      <c r="H57" s="39" t="s">
        <v>117</v>
      </c>
      <c r="I57" s="38"/>
      <c r="J57" s="41" t="s">
        <v>120</v>
      </c>
      <c r="K57" s="41" t="s">
        <v>119</v>
      </c>
      <c r="L57" s="37" t="s">
        <v>370</v>
      </c>
      <c r="M57" s="41" t="s">
        <v>361</v>
      </c>
      <c r="N57" s="49"/>
    </row>
    <row r="58" spans="1:14" x14ac:dyDescent="0.25">
      <c r="A58" s="36" t="s">
        <v>56</v>
      </c>
      <c r="B58" s="14" t="s">
        <v>256</v>
      </c>
      <c r="C58" s="37" t="s">
        <v>148</v>
      </c>
      <c r="D58" s="38" t="s">
        <v>446</v>
      </c>
      <c r="E58" s="42" t="s">
        <v>469</v>
      </c>
      <c r="F58" s="76" t="s">
        <v>429</v>
      </c>
      <c r="G58" s="38" t="s">
        <v>446</v>
      </c>
      <c r="H58" s="39" t="s">
        <v>117</v>
      </c>
      <c r="I58" s="40" t="s">
        <v>150</v>
      </c>
      <c r="J58" s="41" t="s">
        <v>119</v>
      </c>
      <c r="K58" s="41" t="s">
        <v>119</v>
      </c>
      <c r="L58" s="42"/>
      <c r="M58" s="43" t="s">
        <v>371</v>
      </c>
      <c r="N58" s="49"/>
    </row>
    <row r="59" spans="1:14" x14ac:dyDescent="0.25">
      <c r="A59" s="36" t="s">
        <v>57</v>
      </c>
      <c r="B59" s="14" t="s">
        <v>257</v>
      </c>
      <c r="C59" s="37" t="s">
        <v>147</v>
      </c>
      <c r="D59" s="38" t="s">
        <v>446</v>
      </c>
      <c r="E59" s="42" t="s">
        <v>469</v>
      </c>
      <c r="F59" s="76" t="s">
        <v>429</v>
      </c>
      <c r="G59" s="38" t="s">
        <v>446</v>
      </c>
      <c r="H59" s="39" t="s">
        <v>117</v>
      </c>
      <c r="I59" s="38"/>
      <c r="J59" s="41" t="s">
        <v>120</v>
      </c>
      <c r="K59" s="41" t="s">
        <v>119</v>
      </c>
      <c r="L59" s="37" t="s">
        <v>357</v>
      </c>
      <c r="M59" s="66"/>
      <c r="N59" s="49"/>
    </row>
    <row r="60" spans="1:14" x14ac:dyDescent="0.25">
      <c r="A60" s="36" t="s">
        <v>58</v>
      </c>
      <c r="B60" s="14" t="s">
        <v>289</v>
      </c>
      <c r="C60" s="37" t="s">
        <v>148</v>
      </c>
      <c r="D60" s="38" t="s">
        <v>446</v>
      </c>
      <c r="E60" s="92" t="s">
        <v>479</v>
      </c>
      <c r="F60" s="76" t="s">
        <v>429</v>
      </c>
      <c r="G60" s="38" t="s">
        <v>446</v>
      </c>
      <c r="H60" s="39" t="s">
        <v>117</v>
      </c>
      <c r="I60" s="38"/>
      <c r="J60" s="41" t="s">
        <v>120</v>
      </c>
      <c r="K60" s="41" t="s">
        <v>119</v>
      </c>
      <c r="L60" s="37" t="s">
        <v>307</v>
      </c>
      <c r="M60" s="41" t="s">
        <v>361</v>
      </c>
      <c r="N60" s="48"/>
    </row>
    <row r="61" spans="1:14" x14ac:dyDescent="0.25">
      <c r="A61" s="36" t="s">
        <v>59</v>
      </c>
      <c r="B61" s="14" t="s">
        <v>258</v>
      </c>
      <c r="C61" s="37" t="s">
        <v>147</v>
      </c>
      <c r="D61" s="38" t="s">
        <v>446</v>
      </c>
      <c r="E61" s="42" t="s">
        <v>469</v>
      </c>
      <c r="F61" s="76" t="s">
        <v>429</v>
      </c>
      <c r="G61" s="38" t="s">
        <v>446</v>
      </c>
      <c r="H61" s="39" t="s">
        <v>117</v>
      </c>
      <c r="I61" s="40" t="s">
        <v>150</v>
      </c>
      <c r="J61" s="41" t="s">
        <v>119</v>
      </c>
      <c r="K61" s="41" t="s">
        <v>119</v>
      </c>
      <c r="L61" s="37" t="s">
        <v>368</v>
      </c>
      <c r="M61" s="43" t="s">
        <v>371</v>
      </c>
      <c r="N61" s="48"/>
    </row>
    <row r="62" spans="1:14" x14ac:dyDescent="0.25">
      <c r="A62" s="36" t="s">
        <v>60</v>
      </c>
      <c r="B62" s="14" t="s">
        <v>259</v>
      </c>
      <c r="C62" s="37" t="s">
        <v>147</v>
      </c>
      <c r="D62" s="38" t="s">
        <v>446</v>
      </c>
      <c r="E62" s="42" t="s">
        <v>469</v>
      </c>
      <c r="F62" s="76" t="s">
        <v>429</v>
      </c>
      <c r="G62" s="38" t="s">
        <v>446</v>
      </c>
      <c r="H62" s="39" t="s">
        <v>117</v>
      </c>
      <c r="I62" s="38"/>
      <c r="J62" s="41" t="s">
        <v>120</v>
      </c>
      <c r="K62" s="41" t="s">
        <v>119</v>
      </c>
      <c r="L62" s="37" t="s">
        <v>307</v>
      </c>
      <c r="M62" s="41" t="s">
        <v>361</v>
      </c>
      <c r="N62" s="48"/>
    </row>
    <row r="63" spans="1:14" x14ac:dyDescent="0.25">
      <c r="A63" s="36" t="s">
        <v>61</v>
      </c>
      <c r="B63" s="14" t="s">
        <v>260</v>
      </c>
      <c r="C63" s="37" t="s">
        <v>148</v>
      </c>
      <c r="D63" s="38" t="s">
        <v>446</v>
      </c>
      <c r="E63" s="42" t="s">
        <v>469</v>
      </c>
      <c r="F63" s="76" t="s">
        <v>429</v>
      </c>
      <c r="G63" s="38" t="s">
        <v>446</v>
      </c>
      <c r="H63" s="39" t="s">
        <v>117</v>
      </c>
      <c r="I63" s="40" t="s">
        <v>150</v>
      </c>
      <c r="J63" s="41" t="s">
        <v>120</v>
      </c>
      <c r="K63" s="41" t="s">
        <v>119</v>
      </c>
      <c r="L63" s="37" t="s">
        <v>307</v>
      </c>
      <c r="M63" s="43" t="s">
        <v>371</v>
      </c>
      <c r="N63" s="48"/>
    </row>
    <row r="64" spans="1:14" x14ac:dyDescent="0.25">
      <c r="A64" s="36" t="s">
        <v>62</v>
      </c>
      <c r="B64" s="73" t="s">
        <v>433</v>
      </c>
      <c r="C64" s="37" t="s">
        <v>147</v>
      </c>
      <c r="D64" s="38" t="s">
        <v>446</v>
      </c>
      <c r="E64" s="94" t="s">
        <v>469</v>
      </c>
      <c r="F64" s="76" t="s">
        <v>429</v>
      </c>
      <c r="G64" s="38" t="s">
        <v>447</v>
      </c>
      <c r="H64" s="39" t="s">
        <v>117</v>
      </c>
      <c r="I64" s="38"/>
      <c r="J64" s="41" t="s">
        <v>120</v>
      </c>
      <c r="K64" s="41" t="s">
        <v>119</v>
      </c>
      <c r="L64" s="37" t="s">
        <v>368</v>
      </c>
      <c r="M64" s="41" t="s">
        <v>361</v>
      </c>
      <c r="N64" s="48"/>
    </row>
    <row r="65" spans="1:14" x14ac:dyDescent="0.25">
      <c r="A65" s="36" t="s">
        <v>63</v>
      </c>
      <c r="B65" s="14" t="s">
        <v>225</v>
      </c>
      <c r="C65" s="37" t="s">
        <v>147</v>
      </c>
      <c r="D65" s="38" t="s">
        <v>446</v>
      </c>
      <c r="E65" s="42" t="s">
        <v>469</v>
      </c>
      <c r="F65" s="76" t="s">
        <v>429</v>
      </c>
      <c r="G65" s="38" t="s">
        <v>446</v>
      </c>
      <c r="H65" s="39" t="s">
        <v>117</v>
      </c>
      <c r="I65" s="46"/>
      <c r="J65" s="41" t="s">
        <v>120</v>
      </c>
      <c r="K65" s="41" t="s">
        <v>119</v>
      </c>
      <c r="L65" s="37" t="s">
        <v>357</v>
      </c>
      <c r="M65" s="66"/>
      <c r="N65" s="49"/>
    </row>
    <row r="66" spans="1:14" x14ac:dyDescent="0.25">
      <c r="A66" s="36" t="s">
        <v>64</v>
      </c>
      <c r="B66" s="14" t="s">
        <v>254</v>
      </c>
      <c r="C66" s="37" t="s">
        <v>148</v>
      </c>
      <c r="D66" s="38" t="s">
        <v>446</v>
      </c>
      <c r="E66" s="94" t="s">
        <v>469</v>
      </c>
      <c r="F66" s="76" t="s">
        <v>429</v>
      </c>
      <c r="G66" s="38" t="s">
        <v>447</v>
      </c>
      <c r="H66" s="39" t="s">
        <v>117</v>
      </c>
      <c r="I66" s="40" t="s">
        <v>150</v>
      </c>
      <c r="J66" s="41" t="s">
        <v>120</v>
      </c>
      <c r="K66" s="41" t="s">
        <v>119</v>
      </c>
      <c r="L66" s="37" t="s">
        <v>306</v>
      </c>
      <c r="M66" s="43" t="s">
        <v>371</v>
      </c>
      <c r="N66" s="48"/>
    </row>
    <row r="67" spans="1:14" x14ac:dyDescent="0.25">
      <c r="A67" s="36" t="s">
        <v>65</v>
      </c>
      <c r="B67" s="14" t="s">
        <v>261</v>
      </c>
      <c r="C67" s="37" t="s">
        <v>148</v>
      </c>
      <c r="D67" s="38" t="s">
        <v>446</v>
      </c>
      <c r="E67" s="93" t="s">
        <v>479</v>
      </c>
      <c r="F67" s="76" t="s">
        <v>429</v>
      </c>
      <c r="G67" s="38" t="s">
        <v>446</v>
      </c>
      <c r="H67" s="39" t="s">
        <v>117</v>
      </c>
      <c r="I67" s="40" t="s">
        <v>150</v>
      </c>
      <c r="J67" s="41" t="s">
        <v>119</v>
      </c>
      <c r="K67" s="41" t="s">
        <v>119</v>
      </c>
      <c r="L67" s="71" t="s">
        <v>424</v>
      </c>
      <c r="M67" s="69" t="s">
        <v>461</v>
      </c>
      <c r="N67" s="50"/>
    </row>
    <row r="68" spans="1:14" x14ac:dyDescent="0.25">
      <c r="A68" s="36" t="s">
        <v>66</v>
      </c>
      <c r="B68" s="13" t="s">
        <v>262</v>
      </c>
      <c r="C68" s="37" t="s">
        <v>148</v>
      </c>
      <c r="D68" s="38" t="s">
        <v>446</v>
      </c>
      <c r="E68" s="94" t="s">
        <v>469</v>
      </c>
      <c r="F68" s="76" t="s">
        <v>429</v>
      </c>
      <c r="G68" s="38" t="s">
        <v>447</v>
      </c>
      <c r="H68" s="39" t="s">
        <v>117</v>
      </c>
      <c r="I68" s="40" t="s">
        <v>150</v>
      </c>
      <c r="J68" s="41" t="s">
        <v>119</v>
      </c>
      <c r="K68" s="41" t="s">
        <v>119</v>
      </c>
      <c r="L68" s="62" t="s">
        <v>472</v>
      </c>
      <c r="M68" s="68" t="s">
        <v>473</v>
      </c>
      <c r="N68" s="48"/>
    </row>
    <row r="69" spans="1:14" x14ac:dyDescent="0.25">
      <c r="A69" s="36" t="s">
        <v>67</v>
      </c>
      <c r="B69" s="13" t="s">
        <v>263</v>
      </c>
      <c r="C69" s="37" t="s">
        <v>147</v>
      </c>
      <c r="D69" s="38" t="s">
        <v>446</v>
      </c>
      <c r="E69" s="42" t="s">
        <v>469</v>
      </c>
      <c r="F69" s="76" t="s">
        <v>429</v>
      </c>
      <c r="G69" s="38" t="s">
        <v>446</v>
      </c>
      <c r="H69" s="39" t="s">
        <v>117</v>
      </c>
      <c r="I69" s="38"/>
      <c r="J69" s="41" t="s">
        <v>120</v>
      </c>
      <c r="K69" s="41" t="s">
        <v>119</v>
      </c>
      <c r="L69" s="61" t="s">
        <v>364</v>
      </c>
      <c r="M69" s="65"/>
      <c r="N69" s="48"/>
    </row>
    <row r="70" spans="1:14" x14ac:dyDescent="0.25">
      <c r="A70" s="36" t="s">
        <v>68</v>
      </c>
      <c r="B70" s="13" t="s">
        <v>264</v>
      </c>
      <c r="C70" s="37" t="s">
        <v>147</v>
      </c>
      <c r="D70" s="38" t="s">
        <v>446</v>
      </c>
      <c r="E70" s="42" t="s">
        <v>469</v>
      </c>
      <c r="F70" s="76" t="s">
        <v>429</v>
      </c>
      <c r="G70" s="38" t="s">
        <v>446</v>
      </c>
      <c r="H70" s="39" t="s">
        <v>117</v>
      </c>
      <c r="I70" s="40" t="s">
        <v>150</v>
      </c>
      <c r="J70" s="41" t="s">
        <v>120</v>
      </c>
      <c r="K70" s="41" t="s">
        <v>119</v>
      </c>
      <c r="L70" s="37" t="s">
        <v>307</v>
      </c>
      <c r="M70" s="43" t="s">
        <v>371</v>
      </c>
      <c r="N70" s="48"/>
    </row>
    <row r="71" spans="1:14" x14ac:dyDescent="0.25">
      <c r="A71" s="36" t="s">
        <v>69</v>
      </c>
      <c r="B71" s="13" t="s">
        <v>265</v>
      </c>
      <c r="C71" s="37" t="s">
        <v>148</v>
      </c>
      <c r="D71" s="38" t="s">
        <v>446</v>
      </c>
      <c r="E71" s="94" t="s">
        <v>469</v>
      </c>
      <c r="F71" s="76" t="s">
        <v>429</v>
      </c>
      <c r="G71" s="38" t="s">
        <v>447</v>
      </c>
      <c r="H71" s="39" t="s">
        <v>117</v>
      </c>
      <c r="I71" s="40" t="s">
        <v>150</v>
      </c>
      <c r="J71" s="41" t="s">
        <v>119</v>
      </c>
      <c r="K71" s="41" t="s">
        <v>119</v>
      </c>
      <c r="L71" s="62" t="s">
        <v>472</v>
      </c>
      <c r="M71" s="43" t="s">
        <v>486</v>
      </c>
      <c r="N71" s="49"/>
    </row>
    <row r="72" spans="1:14" x14ac:dyDescent="0.25">
      <c r="A72" s="36" t="s">
        <v>70</v>
      </c>
      <c r="B72" s="13" t="s">
        <v>266</v>
      </c>
      <c r="C72" s="37" t="s">
        <v>147</v>
      </c>
      <c r="D72" s="38" t="s">
        <v>446</v>
      </c>
      <c r="E72" s="94" t="s">
        <v>469</v>
      </c>
      <c r="F72" s="76" t="s">
        <v>429</v>
      </c>
      <c r="G72" s="38" t="s">
        <v>447</v>
      </c>
      <c r="H72" s="39" t="s">
        <v>117</v>
      </c>
      <c r="I72" s="40" t="s">
        <v>150</v>
      </c>
      <c r="J72" s="41" t="s">
        <v>120</v>
      </c>
      <c r="K72" s="41" t="s">
        <v>119</v>
      </c>
      <c r="L72" s="37" t="s">
        <v>306</v>
      </c>
      <c r="M72" s="97" t="s">
        <v>474</v>
      </c>
      <c r="N72" s="48"/>
    </row>
    <row r="73" spans="1:14" x14ac:dyDescent="0.25">
      <c r="A73" s="36" t="s">
        <v>71</v>
      </c>
      <c r="B73" s="13" t="s">
        <v>267</v>
      </c>
      <c r="C73" s="37" t="s">
        <v>148</v>
      </c>
      <c r="D73" s="38" t="s">
        <v>446</v>
      </c>
      <c r="E73" s="42" t="s">
        <v>469</v>
      </c>
      <c r="F73" s="76" t="s">
        <v>429</v>
      </c>
      <c r="G73" s="38" t="s">
        <v>446</v>
      </c>
      <c r="H73" s="39" t="s">
        <v>117</v>
      </c>
      <c r="I73" s="46"/>
      <c r="J73" s="41" t="s">
        <v>120</v>
      </c>
      <c r="K73" s="41" t="s">
        <v>119</v>
      </c>
      <c r="L73" s="37" t="s">
        <v>357</v>
      </c>
      <c r="M73" s="65"/>
      <c r="N73" s="48"/>
    </row>
    <row r="74" spans="1:14" x14ac:dyDescent="0.25">
      <c r="A74" s="36" t="s">
        <v>72</v>
      </c>
      <c r="B74" s="13" t="s">
        <v>268</v>
      </c>
      <c r="C74" s="37" t="s">
        <v>147</v>
      </c>
      <c r="D74" s="38" t="s">
        <v>446</v>
      </c>
      <c r="E74" s="94" t="s">
        <v>469</v>
      </c>
      <c r="F74" s="76" t="s">
        <v>429</v>
      </c>
      <c r="G74" s="38" t="s">
        <v>446</v>
      </c>
      <c r="H74" s="39" t="s">
        <v>117</v>
      </c>
      <c r="I74" s="38"/>
      <c r="J74" s="41" t="s">
        <v>120</v>
      </c>
      <c r="K74" s="41" t="s">
        <v>119</v>
      </c>
      <c r="L74" s="37" t="s">
        <v>307</v>
      </c>
      <c r="M74" s="65"/>
      <c r="N74" s="48"/>
    </row>
    <row r="75" spans="1:14" x14ac:dyDescent="0.25">
      <c r="A75" s="36" t="s">
        <v>73</v>
      </c>
      <c r="B75" s="13" t="s">
        <v>269</v>
      </c>
      <c r="C75" s="37" t="s">
        <v>148</v>
      </c>
      <c r="D75" s="38" t="s">
        <v>446</v>
      </c>
      <c r="E75" s="42" t="s">
        <v>469</v>
      </c>
      <c r="F75" s="76" t="s">
        <v>429</v>
      </c>
      <c r="G75" s="38" t="s">
        <v>446</v>
      </c>
      <c r="H75" s="39" t="s">
        <v>117</v>
      </c>
      <c r="I75" s="38"/>
      <c r="J75" s="41" t="s">
        <v>120</v>
      </c>
      <c r="K75" s="41" t="s">
        <v>119</v>
      </c>
      <c r="L75" s="37" t="s">
        <v>305</v>
      </c>
      <c r="M75" s="41" t="s">
        <v>361</v>
      </c>
      <c r="N75" s="48"/>
    </row>
    <row r="76" spans="1:14" x14ac:dyDescent="0.25">
      <c r="A76" s="36" t="s">
        <v>74</v>
      </c>
      <c r="B76" s="13" t="s">
        <v>223</v>
      </c>
      <c r="C76" s="37" t="s">
        <v>147</v>
      </c>
      <c r="D76" s="38" t="s">
        <v>446</v>
      </c>
      <c r="E76" s="42" t="s">
        <v>469</v>
      </c>
      <c r="F76" s="76" t="s">
        <v>429</v>
      </c>
      <c r="G76" s="38" t="s">
        <v>446</v>
      </c>
      <c r="H76" s="39" t="s">
        <v>117</v>
      </c>
      <c r="I76" s="40" t="s">
        <v>150</v>
      </c>
      <c r="J76" s="41" t="s">
        <v>119</v>
      </c>
      <c r="K76" s="41" t="s">
        <v>119</v>
      </c>
      <c r="L76" s="37" t="s">
        <v>445</v>
      </c>
      <c r="M76" s="43" t="s">
        <v>371</v>
      </c>
      <c r="N76" s="48"/>
    </row>
    <row r="77" spans="1:14" x14ac:dyDescent="0.25">
      <c r="A77" s="36" t="s">
        <v>75</v>
      </c>
      <c r="B77" s="13" t="s">
        <v>288</v>
      </c>
      <c r="C77" s="37" t="s">
        <v>148</v>
      </c>
      <c r="D77" s="38" t="s">
        <v>446</v>
      </c>
      <c r="E77" s="94" t="s">
        <v>469</v>
      </c>
      <c r="F77" s="76" t="s">
        <v>429</v>
      </c>
      <c r="G77" s="38" t="s">
        <v>447</v>
      </c>
      <c r="H77" s="39" t="s">
        <v>117</v>
      </c>
      <c r="I77" s="38"/>
      <c r="J77" s="41" t="s">
        <v>120</v>
      </c>
      <c r="K77" s="41" t="s">
        <v>119</v>
      </c>
      <c r="L77" s="37" t="s">
        <v>307</v>
      </c>
      <c r="M77" s="41" t="s">
        <v>361</v>
      </c>
      <c r="N77" s="48"/>
    </row>
    <row r="78" spans="1:14" x14ac:dyDescent="0.25">
      <c r="A78" s="36" t="s">
        <v>76</v>
      </c>
      <c r="B78" s="13" t="s">
        <v>270</v>
      </c>
      <c r="C78" s="37" t="s">
        <v>148</v>
      </c>
      <c r="D78" s="38" t="s">
        <v>446</v>
      </c>
      <c r="E78" s="94" t="s">
        <v>469</v>
      </c>
      <c r="F78" s="76" t="s">
        <v>429</v>
      </c>
      <c r="G78" s="38" t="s">
        <v>447</v>
      </c>
      <c r="H78" s="39" t="s">
        <v>117</v>
      </c>
      <c r="I78" s="38"/>
      <c r="J78" s="41" t="s">
        <v>120</v>
      </c>
      <c r="K78" s="41" t="s">
        <v>119</v>
      </c>
      <c r="L78" s="37" t="s">
        <v>305</v>
      </c>
      <c r="M78" s="41" t="s">
        <v>361</v>
      </c>
      <c r="N78" s="48"/>
    </row>
    <row r="79" spans="1:14" x14ac:dyDescent="0.25">
      <c r="A79" s="36" t="s">
        <v>77</v>
      </c>
      <c r="B79" s="13" t="s">
        <v>271</v>
      </c>
      <c r="C79" s="37" t="s">
        <v>148</v>
      </c>
      <c r="D79" s="38" t="s">
        <v>446</v>
      </c>
      <c r="E79" s="42" t="s">
        <v>479</v>
      </c>
      <c r="F79" s="76" t="s">
        <v>429</v>
      </c>
      <c r="G79" s="38" t="s">
        <v>446</v>
      </c>
      <c r="H79" s="39" t="s">
        <v>117</v>
      </c>
      <c r="I79" s="38"/>
      <c r="J79" s="41" t="s">
        <v>119</v>
      </c>
      <c r="K79" s="41" t="s">
        <v>119</v>
      </c>
      <c r="L79" s="37" t="s">
        <v>372</v>
      </c>
      <c r="M79" s="69" t="s">
        <v>420</v>
      </c>
      <c r="N79" s="50"/>
    </row>
    <row r="80" spans="1:14" x14ac:dyDescent="0.25">
      <c r="A80" s="36" t="s">
        <v>78</v>
      </c>
      <c r="B80" s="13" t="s">
        <v>272</v>
      </c>
      <c r="C80" s="37" t="s">
        <v>148</v>
      </c>
      <c r="D80" s="38" t="s">
        <v>446</v>
      </c>
      <c r="E80" s="94" t="s">
        <v>469</v>
      </c>
      <c r="F80" s="76" t="s">
        <v>429</v>
      </c>
      <c r="G80" s="38" t="s">
        <v>447</v>
      </c>
      <c r="H80" s="39" t="s">
        <v>117</v>
      </c>
      <c r="I80" s="40" t="s">
        <v>150</v>
      </c>
      <c r="J80" s="41" t="s">
        <v>120</v>
      </c>
      <c r="K80" s="41" t="s">
        <v>119</v>
      </c>
      <c r="L80" s="37" t="s">
        <v>306</v>
      </c>
      <c r="M80" s="43" t="s">
        <v>371</v>
      </c>
      <c r="N80" s="48"/>
    </row>
    <row r="81" spans="1:14" x14ac:dyDescent="0.25">
      <c r="A81" s="36" t="s">
        <v>79</v>
      </c>
      <c r="B81" s="13" t="s">
        <v>270</v>
      </c>
      <c r="C81" s="74" t="s">
        <v>439</v>
      </c>
      <c r="D81" s="38"/>
      <c r="E81" s="87"/>
      <c r="F81" s="77"/>
      <c r="G81" s="38"/>
      <c r="H81" s="39" t="s">
        <v>118</v>
      </c>
      <c r="I81" s="41"/>
      <c r="J81" s="41"/>
      <c r="K81" s="41"/>
      <c r="L81" s="41"/>
      <c r="M81" s="65"/>
      <c r="N81" s="48"/>
    </row>
    <row r="82" spans="1:14" x14ac:dyDescent="0.25">
      <c r="A82" s="36" t="s">
        <v>80</v>
      </c>
      <c r="B82" s="13" t="s">
        <v>273</v>
      </c>
      <c r="C82" s="37" t="s">
        <v>470</v>
      </c>
      <c r="D82" s="38" t="s">
        <v>447</v>
      </c>
      <c r="E82" s="87"/>
      <c r="F82" s="86" t="s">
        <v>467</v>
      </c>
      <c r="G82" s="38" t="s">
        <v>447</v>
      </c>
      <c r="H82" s="39" t="s">
        <v>117</v>
      </c>
      <c r="I82" s="41"/>
      <c r="J82" s="41"/>
      <c r="K82" s="41" t="s">
        <v>119</v>
      </c>
      <c r="L82" s="41"/>
      <c r="M82" s="65"/>
      <c r="N82" s="48"/>
    </row>
    <row r="83" spans="1:14" x14ac:dyDescent="0.25">
      <c r="A83" s="36" t="s">
        <v>81</v>
      </c>
      <c r="B83" s="13" t="s">
        <v>266</v>
      </c>
      <c r="C83" s="74" t="s">
        <v>439</v>
      </c>
      <c r="D83" s="38"/>
      <c r="E83" s="87"/>
      <c r="F83" s="77"/>
      <c r="G83" s="38"/>
      <c r="H83" s="39" t="s">
        <v>118</v>
      </c>
      <c r="I83" s="41"/>
      <c r="J83" s="41"/>
      <c r="K83" s="41"/>
      <c r="L83" s="41"/>
      <c r="M83" s="65"/>
      <c r="N83" s="48"/>
    </row>
    <row r="84" spans="1:14" x14ac:dyDescent="0.25">
      <c r="A84" s="36" t="s">
        <v>82</v>
      </c>
      <c r="B84" s="13" t="s">
        <v>274</v>
      </c>
      <c r="C84" s="74" t="s">
        <v>439</v>
      </c>
      <c r="D84" s="38"/>
      <c r="E84" s="87"/>
      <c r="F84" s="77"/>
      <c r="G84" s="38"/>
      <c r="H84" s="39" t="s">
        <v>118</v>
      </c>
      <c r="I84" s="41"/>
      <c r="J84" s="41"/>
      <c r="K84" s="41"/>
      <c r="L84" s="41"/>
      <c r="M84" s="65"/>
      <c r="N84" s="48"/>
    </row>
    <row r="85" spans="1:14" x14ac:dyDescent="0.25">
      <c r="A85" s="36" t="s">
        <v>83</v>
      </c>
      <c r="B85" s="13" t="s">
        <v>272</v>
      </c>
      <c r="C85" s="74" t="s">
        <v>439</v>
      </c>
      <c r="D85" s="38"/>
      <c r="E85" s="87"/>
      <c r="F85" s="77"/>
      <c r="G85" s="38"/>
      <c r="H85" s="39" t="s">
        <v>118</v>
      </c>
      <c r="I85" s="41"/>
      <c r="J85" s="41"/>
      <c r="K85" s="41"/>
      <c r="L85" s="41"/>
      <c r="M85" s="65"/>
      <c r="N85" s="48"/>
    </row>
    <row r="86" spans="1:14" x14ac:dyDescent="0.25">
      <c r="A86" s="36" t="s">
        <v>84</v>
      </c>
      <c r="B86" s="13" t="s">
        <v>223</v>
      </c>
      <c r="C86" s="74" t="s">
        <v>439</v>
      </c>
      <c r="D86" s="38"/>
      <c r="E86" s="87"/>
      <c r="F86" s="77"/>
      <c r="G86" s="38"/>
      <c r="H86" s="39" t="s">
        <v>118</v>
      </c>
      <c r="I86" s="41"/>
      <c r="J86" s="41"/>
      <c r="K86" s="41"/>
      <c r="L86" s="41"/>
      <c r="M86" s="65"/>
      <c r="N86" s="48"/>
    </row>
    <row r="87" spans="1:14" x14ac:dyDescent="0.25">
      <c r="A87" s="36" t="s">
        <v>85</v>
      </c>
      <c r="B87" s="13" t="s">
        <v>275</v>
      </c>
      <c r="C87" s="74" t="s">
        <v>439</v>
      </c>
      <c r="D87" s="38"/>
      <c r="E87" s="87"/>
      <c r="F87" s="77"/>
      <c r="G87" s="38"/>
      <c r="H87" s="39" t="s">
        <v>118</v>
      </c>
      <c r="I87" s="41"/>
      <c r="J87" s="41"/>
      <c r="K87" s="41"/>
      <c r="L87" s="41"/>
      <c r="M87" s="65"/>
      <c r="N87" s="48"/>
    </row>
    <row r="88" spans="1:14" x14ac:dyDescent="0.25">
      <c r="A88" s="36" t="s">
        <v>86</v>
      </c>
      <c r="B88" s="13" t="s">
        <v>276</v>
      </c>
      <c r="C88" s="37" t="s">
        <v>121</v>
      </c>
      <c r="D88" s="38" t="s">
        <v>446</v>
      </c>
      <c r="E88" s="87" t="s">
        <v>479</v>
      </c>
      <c r="F88" s="86" t="s">
        <v>467</v>
      </c>
      <c r="G88" s="38" t="s">
        <v>446</v>
      </c>
      <c r="H88" s="39" t="s">
        <v>118</v>
      </c>
      <c r="I88" s="41"/>
      <c r="J88" s="41"/>
      <c r="K88" s="41"/>
      <c r="L88" s="41" t="s">
        <v>419</v>
      </c>
      <c r="M88" s="65"/>
      <c r="N88" s="48"/>
    </row>
    <row r="89" spans="1:14" x14ac:dyDescent="0.25">
      <c r="A89" s="36" t="s">
        <v>87</v>
      </c>
      <c r="B89" s="13" t="s">
        <v>267</v>
      </c>
      <c r="C89" s="37" t="s">
        <v>470</v>
      </c>
      <c r="D89" s="38" t="s">
        <v>447</v>
      </c>
      <c r="E89" s="87"/>
      <c r="F89" s="86" t="s">
        <v>467</v>
      </c>
      <c r="G89" s="38" t="s">
        <v>447</v>
      </c>
      <c r="H89" s="39" t="s">
        <v>117</v>
      </c>
      <c r="I89" s="41"/>
      <c r="J89" s="41"/>
      <c r="K89" s="41"/>
      <c r="L89" s="41"/>
      <c r="M89" s="65"/>
      <c r="N89" s="48"/>
    </row>
    <row r="90" spans="1:14" x14ac:dyDescent="0.25">
      <c r="A90" s="36" t="s">
        <v>88</v>
      </c>
      <c r="B90" s="13" t="s">
        <v>242</v>
      </c>
      <c r="C90" s="37" t="s">
        <v>121</v>
      </c>
      <c r="D90" s="38" t="s">
        <v>446</v>
      </c>
      <c r="E90" s="42" t="s">
        <v>479</v>
      </c>
      <c r="F90" s="76" t="s">
        <v>429</v>
      </c>
      <c r="G90" s="38" t="s">
        <v>446</v>
      </c>
      <c r="H90" s="39" t="s">
        <v>118</v>
      </c>
      <c r="I90" s="41"/>
      <c r="J90" s="41" t="s">
        <v>119</v>
      </c>
      <c r="K90" s="41" t="s">
        <v>119</v>
      </c>
      <c r="L90" s="42"/>
      <c r="M90" s="41" t="s">
        <v>361</v>
      </c>
      <c r="N90" s="48"/>
    </row>
    <row r="91" spans="1:14" x14ac:dyDescent="0.25">
      <c r="A91" s="36" t="s">
        <v>89</v>
      </c>
      <c r="B91" s="13" t="s">
        <v>262</v>
      </c>
      <c r="C91" s="37" t="s">
        <v>121</v>
      </c>
      <c r="D91" s="38" t="s">
        <v>446</v>
      </c>
      <c r="E91" s="42" t="s">
        <v>469</v>
      </c>
      <c r="F91" s="76" t="s">
        <v>441</v>
      </c>
      <c r="G91" s="38" t="s">
        <v>446</v>
      </c>
      <c r="H91" s="39" t="s">
        <v>118</v>
      </c>
      <c r="I91" s="41"/>
      <c r="J91" s="41" t="s">
        <v>120</v>
      </c>
      <c r="K91" s="41"/>
      <c r="L91" s="37" t="s">
        <v>489</v>
      </c>
      <c r="M91" s="65"/>
      <c r="N91" s="48"/>
    </row>
    <row r="92" spans="1:14" x14ac:dyDescent="0.25">
      <c r="A92" s="36" t="s">
        <v>90</v>
      </c>
      <c r="B92" s="6" t="s">
        <v>443</v>
      </c>
      <c r="C92" s="37" t="s">
        <v>470</v>
      </c>
      <c r="D92" s="38" t="s">
        <v>447</v>
      </c>
      <c r="E92" s="87"/>
      <c r="F92" s="86" t="s">
        <v>467</v>
      </c>
      <c r="G92" s="38" t="s">
        <v>447</v>
      </c>
      <c r="H92" s="39" t="s">
        <v>117</v>
      </c>
      <c r="I92" s="41"/>
      <c r="J92" s="41"/>
      <c r="K92" s="41"/>
      <c r="L92" s="41"/>
      <c r="M92" s="65"/>
      <c r="N92" s="44"/>
    </row>
    <row r="93" spans="1:14" x14ac:dyDescent="0.25">
      <c r="A93" s="36" t="s">
        <v>91</v>
      </c>
      <c r="B93" s="13" t="s">
        <v>277</v>
      </c>
      <c r="C93" s="74" t="s">
        <v>439</v>
      </c>
      <c r="D93" s="38"/>
      <c r="E93" s="87"/>
      <c r="F93" s="77"/>
      <c r="G93" s="38"/>
      <c r="H93" s="39" t="s">
        <v>118</v>
      </c>
      <c r="I93" s="41"/>
      <c r="J93" s="41"/>
      <c r="K93" s="41"/>
      <c r="L93" s="41"/>
      <c r="M93" s="65"/>
      <c r="N93" s="44"/>
    </row>
    <row r="94" spans="1:14" ht="30" x14ac:dyDescent="0.25">
      <c r="A94" s="36" t="s">
        <v>92</v>
      </c>
      <c r="B94" s="13" t="s">
        <v>242</v>
      </c>
      <c r="C94" s="37" t="s">
        <v>121</v>
      </c>
      <c r="D94" s="38" t="s">
        <v>446</v>
      </c>
      <c r="E94" s="42" t="s">
        <v>469</v>
      </c>
      <c r="F94" s="76" t="s">
        <v>429</v>
      </c>
      <c r="G94" s="38" t="s">
        <v>446</v>
      </c>
      <c r="H94" s="39" t="s">
        <v>118</v>
      </c>
      <c r="I94" s="41"/>
      <c r="J94" s="41" t="s">
        <v>120</v>
      </c>
      <c r="K94" s="41" t="s">
        <v>119</v>
      </c>
      <c r="L94" s="37" t="s">
        <v>358</v>
      </c>
      <c r="M94" s="65"/>
      <c r="N94" s="44"/>
    </row>
    <row r="95" spans="1:14" x14ac:dyDescent="0.25">
      <c r="A95" s="36" t="s">
        <v>93</v>
      </c>
      <c r="B95" s="13" t="s">
        <v>242</v>
      </c>
      <c r="C95" s="74" t="s">
        <v>439</v>
      </c>
      <c r="D95" s="38"/>
      <c r="E95" s="87"/>
      <c r="F95" s="77"/>
      <c r="G95" s="38"/>
      <c r="H95" s="39" t="s">
        <v>118</v>
      </c>
      <c r="I95" s="41"/>
      <c r="J95" s="41"/>
      <c r="K95" s="41"/>
      <c r="L95" s="41"/>
      <c r="M95" s="65"/>
      <c r="N95" s="44"/>
    </row>
    <row r="96" spans="1:14" x14ac:dyDescent="0.25">
      <c r="A96" s="36" t="s">
        <v>94</v>
      </c>
      <c r="B96" s="13" t="s">
        <v>278</v>
      </c>
      <c r="C96" s="37" t="s">
        <v>470</v>
      </c>
      <c r="D96" s="38" t="s">
        <v>447</v>
      </c>
      <c r="E96" s="87"/>
      <c r="F96" s="86" t="s">
        <v>467</v>
      </c>
      <c r="G96" s="38" t="s">
        <v>447</v>
      </c>
      <c r="H96" s="39" t="s">
        <v>118</v>
      </c>
      <c r="I96" s="41"/>
      <c r="J96" s="41"/>
      <c r="K96" s="41"/>
      <c r="L96" s="41"/>
      <c r="M96" s="65"/>
      <c r="N96" s="44"/>
    </row>
    <row r="97" spans="1:14" x14ac:dyDescent="0.25">
      <c r="A97" s="36" t="s">
        <v>95</v>
      </c>
      <c r="B97" s="13" t="s">
        <v>242</v>
      </c>
      <c r="C97" s="37" t="s">
        <v>121</v>
      </c>
      <c r="D97" s="38" t="s">
        <v>446</v>
      </c>
      <c r="E97" s="42" t="s">
        <v>469</v>
      </c>
      <c r="F97" s="76" t="s">
        <v>429</v>
      </c>
      <c r="G97" s="38" t="s">
        <v>446</v>
      </c>
      <c r="H97" s="39" t="s">
        <v>118</v>
      </c>
      <c r="I97" s="41"/>
      <c r="J97" s="41" t="s">
        <v>120</v>
      </c>
      <c r="K97" s="41" t="s">
        <v>119</v>
      </c>
      <c r="L97" s="37" t="s">
        <v>308</v>
      </c>
      <c r="M97" s="65"/>
      <c r="N97" s="44"/>
    </row>
    <row r="98" spans="1:14" x14ac:dyDescent="0.25">
      <c r="A98" s="36" t="s">
        <v>96</v>
      </c>
      <c r="B98" s="13" t="s">
        <v>432</v>
      </c>
      <c r="C98" s="37" t="s">
        <v>470</v>
      </c>
      <c r="D98" s="38" t="s">
        <v>447</v>
      </c>
      <c r="E98" s="87"/>
      <c r="F98" s="86" t="s">
        <v>467</v>
      </c>
      <c r="G98" s="38" t="s">
        <v>447</v>
      </c>
      <c r="H98" s="39" t="s">
        <v>117</v>
      </c>
      <c r="I98" s="41"/>
      <c r="J98" s="41"/>
      <c r="K98" s="41"/>
      <c r="L98" s="41"/>
      <c r="M98" s="65"/>
      <c r="N98" s="44"/>
    </row>
    <row r="99" spans="1:14" x14ac:dyDescent="0.25">
      <c r="A99" s="36" t="s">
        <v>97</v>
      </c>
      <c r="B99" s="13" t="s">
        <v>279</v>
      </c>
      <c r="C99" s="74" t="s">
        <v>439</v>
      </c>
      <c r="D99" s="38"/>
      <c r="E99" s="87"/>
      <c r="F99" s="77"/>
      <c r="G99" s="38"/>
      <c r="H99" s="39" t="s">
        <v>118</v>
      </c>
      <c r="I99" s="41"/>
      <c r="J99" s="41"/>
      <c r="K99" s="41"/>
      <c r="L99" s="41"/>
      <c r="M99" s="65"/>
      <c r="N99" s="44"/>
    </row>
    <row r="100" spans="1:14" x14ac:dyDescent="0.25">
      <c r="A100" s="36" t="s">
        <v>98</v>
      </c>
      <c r="B100" s="13" t="s">
        <v>280</v>
      </c>
      <c r="C100" s="37" t="s">
        <v>121</v>
      </c>
      <c r="D100" s="38" t="s">
        <v>446</v>
      </c>
      <c r="E100" s="94" t="s">
        <v>469</v>
      </c>
      <c r="F100" s="76" t="s">
        <v>441</v>
      </c>
      <c r="G100" s="38" t="s">
        <v>447</v>
      </c>
      <c r="H100" s="39" t="s">
        <v>118</v>
      </c>
      <c r="I100" s="41"/>
      <c r="J100" s="41" t="s">
        <v>120</v>
      </c>
      <c r="K100" s="41"/>
      <c r="L100" s="41" t="s">
        <v>419</v>
      </c>
      <c r="M100" s="67"/>
      <c r="N100" s="44"/>
    </row>
    <row r="101" spans="1:14" x14ac:dyDescent="0.25">
      <c r="A101" s="36" t="s">
        <v>99</v>
      </c>
      <c r="B101" s="13" t="s">
        <v>272</v>
      </c>
      <c r="C101" s="74" t="s">
        <v>439</v>
      </c>
      <c r="D101" s="38"/>
      <c r="E101" s="87"/>
      <c r="F101" s="77"/>
      <c r="G101" s="38"/>
      <c r="H101" s="39" t="s">
        <v>118</v>
      </c>
      <c r="I101" s="41"/>
      <c r="J101" s="41"/>
      <c r="K101" s="41"/>
      <c r="L101" s="41"/>
      <c r="M101" s="65"/>
      <c r="N101" s="44"/>
    </row>
    <row r="102" spans="1:14" x14ac:dyDescent="0.25">
      <c r="A102" s="51" t="s">
        <v>122</v>
      </c>
      <c r="B102" s="15" t="s">
        <v>295</v>
      </c>
      <c r="C102" s="47" t="s">
        <v>146</v>
      </c>
      <c r="D102" s="47" t="s">
        <v>146</v>
      </c>
      <c r="E102" s="88"/>
      <c r="F102" s="84"/>
      <c r="G102" s="47"/>
      <c r="H102" s="39" t="s">
        <v>117</v>
      </c>
      <c r="I102" s="41"/>
      <c r="J102" s="41" t="s">
        <v>119</v>
      </c>
      <c r="K102" s="41" t="s">
        <v>119</v>
      </c>
      <c r="L102" s="37" t="s">
        <v>370</v>
      </c>
      <c r="M102" s="69" t="s">
        <v>440</v>
      </c>
      <c r="N102" s="44"/>
    </row>
    <row r="103" spans="1:14" ht="30" x14ac:dyDescent="0.25">
      <c r="A103" s="36" t="s">
        <v>100</v>
      </c>
      <c r="B103" s="13" t="s">
        <v>281</v>
      </c>
      <c r="C103" s="74" t="s">
        <v>439</v>
      </c>
      <c r="D103" s="38"/>
      <c r="E103" s="87"/>
      <c r="F103" s="77"/>
      <c r="G103" s="38"/>
      <c r="H103" s="39" t="s">
        <v>118</v>
      </c>
      <c r="I103" s="41"/>
      <c r="J103" s="41"/>
      <c r="K103" s="41"/>
      <c r="L103" s="41"/>
      <c r="M103" s="65"/>
      <c r="N103" s="44"/>
    </row>
    <row r="104" spans="1:14" x14ac:dyDescent="0.25">
      <c r="A104" s="36" t="s">
        <v>101</v>
      </c>
      <c r="B104" s="13" t="s">
        <v>282</v>
      </c>
      <c r="C104" s="74" t="s">
        <v>439</v>
      </c>
      <c r="D104" s="38"/>
      <c r="E104" s="87"/>
      <c r="F104" s="77"/>
      <c r="G104" s="38"/>
      <c r="H104" s="39" t="s">
        <v>118</v>
      </c>
      <c r="I104" s="41"/>
      <c r="J104" s="41"/>
      <c r="K104" s="41"/>
      <c r="L104" s="41"/>
      <c r="M104" s="65"/>
      <c r="N104" s="44"/>
    </row>
    <row r="105" spans="1:14" x14ac:dyDescent="0.25">
      <c r="A105" s="36" t="s">
        <v>102</v>
      </c>
      <c r="B105" s="70" t="s">
        <v>211</v>
      </c>
      <c r="C105" s="74" t="s">
        <v>439</v>
      </c>
      <c r="D105" s="38"/>
      <c r="E105" s="87"/>
      <c r="F105" s="77"/>
      <c r="G105" s="38"/>
      <c r="H105" s="39" t="s">
        <v>118</v>
      </c>
      <c r="I105" s="41"/>
      <c r="J105" s="41"/>
      <c r="K105" s="41"/>
      <c r="L105" s="41"/>
      <c r="M105" s="65"/>
      <c r="N105" s="44"/>
    </row>
    <row r="106" spans="1:14" x14ac:dyDescent="0.25">
      <c r="A106" s="36" t="s">
        <v>103</v>
      </c>
      <c r="B106" s="13" t="s">
        <v>291</v>
      </c>
      <c r="C106" s="37" t="s">
        <v>148</v>
      </c>
      <c r="D106" s="38" t="s">
        <v>446</v>
      </c>
      <c r="E106" s="42" t="s">
        <v>469</v>
      </c>
      <c r="F106" s="76" t="s">
        <v>429</v>
      </c>
      <c r="G106" s="38" t="s">
        <v>446</v>
      </c>
      <c r="H106" s="39" t="s">
        <v>117</v>
      </c>
      <c r="I106" s="40" t="s">
        <v>150</v>
      </c>
      <c r="J106" s="41" t="s">
        <v>119</v>
      </c>
      <c r="K106" s="41" t="s">
        <v>119</v>
      </c>
      <c r="L106" s="37" t="s">
        <v>445</v>
      </c>
      <c r="M106" s="43" t="s">
        <v>371</v>
      </c>
      <c r="N106" s="44"/>
    </row>
    <row r="107" spans="1:14" x14ac:dyDescent="0.25">
      <c r="A107" s="36" t="s">
        <v>104</v>
      </c>
      <c r="B107" s="13" t="s">
        <v>290</v>
      </c>
      <c r="C107" s="37" t="s">
        <v>148</v>
      </c>
      <c r="D107" s="38" t="s">
        <v>446</v>
      </c>
      <c r="E107" s="95" t="s">
        <v>479</v>
      </c>
      <c r="F107" s="76" t="s">
        <v>429</v>
      </c>
      <c r="G107" s="38" t="s">
        <v>446</v>
      </c>
      <c r="H107" s="39" t="s">
        <v>117</v>
      </c>
      <c r="I107" s="40" t="s">
        <v>150</v>
      </c>
      <c r="J107" s="41" t="s">
        <v>119</v>
      </c>
      <c r="K107" s="41" t="s">
        <v>119</v>
      </c>
      <c r="L107" s="37" t="s">
        <v>370</v>
      </c>
      <c r="M107" s="69" t="s">
        <v>462</v>
      </c>
      <c r="N107" s="52"/>
    </row>
    <row r="108" spans="1:14" x14ac:dyDescent="0.25">
      <c r="A108" s="51" t="s">
        <v>123</v>
      </c>
      <c r="B108" s="16" t="s">
        <v>242</v>
      </c>
      <c r="C108" s="47" t="s">
        <v>146</v>
      </c>
      <c r="D108" s="47" t="s">
        <v>146</v>
      </c>
      <c r="E108" s="88"/>
      <c r="F108" s="84"/>
      <c r="G108" s="47"/>
      <c r="H108" s="39" t="s">
        <v>117</v>
      </c>
      <c r="I108" s="41"/>
      <c r="J108" s="41" t="s">
        <v>119</v>
      </c>
      <c r="K108" s="41" t="s">
        <v>119</v>
      </c>
      <c r="L108" s="42"/>
      <c r="M108" s="41" t="s">
        <v>361</v>
      </c>
      <c r="N108" s="44"/>
    </row>
    <row r="109" spans="1:14" x14ac:dyDescent="0.25">
      <c r="A109" s="51" t="s">
        <v>124</v>
      </c>
      <c r="B109" s="16" t="s">
        <v>242</v>
      </c>
      <c r="C109" s="47" t="s">
        <v>146</v>
      </c>
      <c r="D109" s="47" t="s">
        <v>146</v>
      </c>
      <c r="E109" s="88"/>
      <c r="F109" s="84"/>
      <c r="G109" s="47"/>
      <c r="H109" s="39" t="s">
        <v>117</v>
      </c>
      <c r="I109" s="41"/>
      <c r="J109" s="41" t="s">
        <v>119</v>
      </c>
      <c r="K109" s="41" t="s">
        <v>119</v>
      </c>
      <c r="L109" s="42" t="s">
        <v>477</v>
      </c>
      <c r="M109" s="41" t="s">
        <v>490</v>
      </c>
      <c r="N109" s="44"/>
    </row>
    <row r="110" spans="1:14" x14ac:dyDescent="0.25">
      <c r="A110" s="51" t="s">
        <v>125</v>
      </c>
      <c r="B110" s="16" t="s">
        <v>242</v>
      </c>
      <c r="C110" s="47" t="s">
        <v>146</v>
      </c>
      <c r="D110" s="47" t="s">
        <v>146</v>
      </c>
      <c r="E110" s="88"/>
      <c r="F110" s="84"/>
      <c r="G110" s="47"/>
      <c r="H110" s="39" t="s">
        <v>117</v>
      </c>
      <c r="I110" s="41"/>
      <c r="J110" s="41" t="s">
        <v>119</v>
      </c>
      <c r="K110" s="41" t="s">
        <v>119</v>
      </c>
      <c r="L110" s="42"/>
      <c r="M110" s="41" t="s">
        <v>361</v>
      </c>
      <c r="N110" s="44"/>
    </row>
    <row r="111" spans="1:14" x14ac:dyDescent="0.25">
      <c r="A111" s="51" t="s">
        <v>438</v>
      </c>
      <c r="B111" s="16" t="s">
        <v>242</v>
      </c>
      <c r="C111" s="47" t="s">
        <v>146</v>
      </c>
      <c r="D111" s="47" t="s">
        <v>146</v>
      </c>
      <c r="E111" s="88"/>
      <c r="F111" s="84"/>
      <c r="G111" s="47"/>
      <c r="H111" s="39" t="s">
        <v>117</v>
      </c>
      <c r="I111" s="41"/>
      <c r="J111" s="41" t="s">
        <v>119</v>
      </c>
      <c r="K111" s="41" t="s">
        <v>119</v>
      </c>
      <c r="L111" s="37" t="s">
        <v>450</v>
      </c>
      <c r="M111" s="69" t="s">
        <v>463</v>
      </c>
      <c r="N111" s="44"/>
    </row>
    <row r="112" spans="1:14" x14ac:dyDescent="0.25">
      <c r="A112" s="51" t="s">
        <v>126</v>
      </c>
      <c r="B112" s="16" t="s">
        <v>246</v>
      </c>
      <c r="C112" s="47" t="s">
        <v>146</v>
      </c>
      <c r="D112" s="47" t="s">
        <v>146</v>
      </c>
      <c r="E112" s="88"/>
      <c r="F112" s="84"/>
      <c r="G112" s="47"/>
      <c r="H112" s="39" t="s">
        <v>117</v>
      </c>
      <c r="I112" s="41"/>
      <c r="J112" s="41" t="s">
        <v>119</v>
      </c>
      <c r="K112" s="41" t="s">
        <v>119</v>
      </c>
      <c r="L112" s="42" t="s">
        <v>477</v>
      </c>
      <c r="M112" s="41" t="s">
        <v>476</v>
      </c>
      <c r="N112" s="44"/>
    </row>
    <row r="113" spans="1:14" x14ac:dyDescent="0.25">
      <c r="A113" s="51" t="s">
        <v>127</v>
      </c>
      <c r="B113" s="33" t="s">
        <v>242</v>
      </c>
      <c r="C113" s="47" t="s">
        <v>146</v>
      </c>
      <c r="D113" s="47" t="s">
        <v>146</v>
      </c>
      <c r="E113" s="88"/>
      <c r="F113" s="84"/>
      <c r="G113" s="47"/>
      <c r="H113" s="39" t="s">
        <v>117</v>
      </c>
      <c r="I113" s="40" t="s">
        <v>150</v>
      </c>
      <c r="J113" s="41" t="s">
        <v>119</v>
      </c>
      <c r="K113" s="41" t="s">
        <v>119</v>
      </c>
      <c r="L113" s="71" t="s">
        <v>423</v>
      </c>
      <c r="M113" s="69" t="s">
        <v>464</v>
      </c>
      <c r="N113" s="44"/>
    </row>
    <row r="114" spans="1:14" x14ac:dyDescent="0.25">
      <c r="A114" s="51" t="s">
        <v>128</v>
      </c>
      <c r="B114" s="33" t="s">
        <v>296</v>
      </c>
      <c r="C114" s="47" t="s">
        <v>146</v>
      </c>
      <c r="D114" s="47" t="s">
        <v>146</v>
      </c>
      <c r="E114" s="88"/>
      <c r="F114" s="84"/>
      <c r="G114" s="47"/>
      <c r="H114" s="39" t="s">
        <v>117</v>
      </c>
      <c r="I114" s="41"/>
      <c r="J114" s="41" t="s">
        <v>119</v>
      </c>
      <c r="K114" s="41" t="s">
        <v>119</v>
      </c>
      <c r="L114" s="42"/>
      <c r="M114" s="41" t="s">
        <v>361</v>
      </c>
      <c r="N114" s="44"/>
    </row>
    <row r="115" spans="1:14" x14ac:dyDescent="0.25">
      <c r="A115" s="51" t="s">
        <v>129</v>
      </c>
      <c r="B115" s="34" t="s">
        <v>242</v>
      </c>
      <c r="C115" s="53" t="s">
        <v>146</v>
      </c>
      <c r="D115" s="47" t="s">
        <v>146</v>
      </c>
      <c r="E115" s="89"/>
      <c r="F115" s="84"/>
      <c r="G115" s="47"/>
      <c r="H115" s="39" t="s">
        <v>117</v>
      </c>
      <c r="I115" s="54"/>
      <c r="J115" s="41" t="s">
        <v>119</v>
      </c>
      <c r="K115" s="41" t="s">
        <v>119</v>
      </c>
      <c r="L115" s="42"/>
      <c r="M115" s="41" t="s">
        <v>361</v>
      </c>
      <c r="N115" s="44"/>
    </row>
    <row r="116" spans="1:14" x14ac:dyDescent="0.25">
      <c r="A116" s="51" t="s">
        <v>130</v>
      </c>
      <c r="B116" s="34" t="s">
        <v>242</v>
      </c>
      <c r="C116" s="53" t="s">
        <v>146</v>
      </c>
      <c r="D116" s="53" t="s">
        <v>146</v>
      </c>
      <c r="E116" s="89"/>
      <c r="F116" s="85"/>
      <c r="G116" s="53"/>
      <c r="H116" s="39" t="s">
        <v>118</v>
      </c>
      <c r="I116" s="41"/>
      <c r="J116" s="41" t="s">
        <v>119</v>
      </c>
      <c r="K116" s="41" t="s">
        <v>119</v>
      </c>
      <c r="L116" s="42"/>
      <c r="M116" s="41" t="s">
        <v>361</v>
      </c>
      <c r="N116" s="44"/>
    </row>
    <row r="117" spans="1:14" x14ac:dyDescent="0.25">
      <c r="A117" s="51" t="s">
        <v>131</v>
      </c>
      <c r="B117" s="34" t="s">
        <v>297</v>
      </c>
      <c r="C117" s="53" t="s">
        <v>146</v>
      </c>
      <c r="D117" s="53" t="s">
        <v>146</v>
      </c>
      <c r="E117" s="89"/>
      <c r="F117" s="85"/>
      <c r="G117" s="53"/>
      <c r="H117" s="39" t="s">
        <v>117</v>
      </c>
      <c r="I117" s="41"/>
      <c r="J117" s="41" t="s">
        <v>119</v>
      </c>
      <c r="K117" s="41" t="s">
        <v>119</v>
      </c>
      <c r="L117" s="71" t="s">
        <v>423</v>
      </c>
      <c r="M117" s="41" t="s">
        <v>361</v>
      </c>
      <c r="N117" s="44"/>
    </row>
    <row r="118" spans="1:14" x14ac:dyDescent="0.25">
      <c r="A118" s="51" t="s">
        <v>132</v>
      </c>
      <c r="B118" s="34" t="s">
        <v>242</v>
      </c>
      <c r="C118" s="53" t="s">
        <v>146</v>
      </c>
      <c r="D118" s="53" t="s">
        <v>146</v>
      </c>
      <c r="E118" s="89"/>
      <c r="F118" s="85"/>
      <c r="G118" s="53"/>
      <c r="H118" s="39" t="s">
        <v>118</v>
      </c>
      <c r="I118" s="41"/>
      <c r="J118" s="41" t="s">
        <v>119</v>
      </c>
      <c r="K118" s="41" t="s">
        <v>119</v>
      </c>
      <c r="L118" s="71" t="s">
        <v>423</v>
      </c>
      <c r="M118" s="41" t="s">
        <v>361</v>
      </c>
      <c r="N118" s="44"/>
    </row>
    <row r="119" spans="1:14" x14ac:dyDescent="0.25">
      <c r="A119" s="51" t="s">
        <v>133</v>
      </c>
      <c r="B119" s="34" t="s">
        <v>242</v>
      </c>
      <c r="C119" s="53" t="s">
        <v>146</v>
      </c>
      <c r="D119" s="53" t="s">
        <v>146</v>
      </c>
      <c r="E119" s="89"/>
      <c r="F119" s="85"/>
      <c r="G119" s="53"/>
      <c r="H119" s="39" t="s">
        <v>118</v>
      </c>
      <c r="I119" s="41"/>
      <c r="J119" s="41" t="s">
        <v>119</v>
      </c>
      <c r="K119" s="41" t="s">
        <v>119</v>
      </c>
      <c r="L119" s="71" t="s">
        <v>423</v>
      </c>
      <c r="M119" s="41" t="s">
        <v>361</v>
      </c>
      <c r="N119" s="44"/>
    </row>
    <row r="120" spans="1:14" x14ac:dyDescent="0.25">
      <c r="A120" s="51" t="s">
        <v>134</v>
      </c>
      <c r="B120" s="34" t="s">
        <v>298</v>
      </c>
      <c r="C120" s="53" t="s">
        <v>146</v>
      </c>
      <c r="D120" s="53" t="s">
        <v>146</v>
      </c>
      <c r="E120" s="89"/>
      <c r="F120" s="85"/>
      <c r="G120" s="53"/>
      <c r="H120" s="39" t="s">
        <v>117</v>
      </c>
      <c r="I120" s="41"/>
      <c r="J120" s="41" t="s">
        <v>119</v>
      </c>
      <c r="K120" s="41" t="s">
        <v>119</v>
      </c>
      <c r="L120" s="71" t="s">
        <v>423</v>
      </c>
      <c r="M120" s="41" t="s">
        <v>361</v>
      </c>
      <c r="N120" s="44"/>
    </row>
    <row r="121" spans="1:14" x14ac:dyDescent="0.25">
      <c r="A121" s="51" t="s">
        <v>135</v>
      </c>
      <c r="B121" s="34" t="s">
        <v>242</v>
      </c>
      <c r="C121" s="53" t="s">
        <v>146</v>
      </c>
      <c r="D121" s="53" t="s">
        <v>146</v>
      </c>
      <c r="E121" s="89"/>
      <c r="F121" s="85"/>
      <c r="G121" s="53"/>
      <c r="H121" s="39" t="s">
        <v>117</v>
      </c>
      <c r="I121" s="41"/>
      <c r="J121" s="41" t="s">
        <v>120</v>
      </c>
      <c r="K121" s="41" t="s">
        <v>119</v>
      </c>
      <c r="L121" s="37" t="s">
        <v>307</v>
      </c>
      <c r="M121" s="41" t="s">
        <v>361</v>
      </c>
      <c r="N121" s="44"/>
    </row>
    <row r="122" spans="1:14" x14ac:dyDescent="0.25">
      <c r="A122" s="51" t="s">
        <v>136</v>
      </c>
      <c r="B122" s="33" t="s">
        <v>299</v>
      </c>
      <c r="C122" s="53" t="s">
        <v>146</v>
      </c>
      <c r="D122" s="53" t="s">
        <v>146</v>
      </c>
      <c r="E122" s="89"/>
      <c r="F122" s="85"/>
      <c r="G122" s="53"/>
      <c r="H122" s="39" t="s">
        <v>117</v>
      </c>
      <c r="I122" s="41"/>
      <c r="J122" s="41" t="s">
        <v>119</v>
      </c>
      <c r="K122" s="41" t="s">
        <v>119</v>
      </c>
      <c r="L122" s="42" t="s">
        <v>491</v>
      </c>
      <c r="M122" s="41" t="s">
        <v>473</v>
      </c>
      <c r="N122" s="44"/>
    </row>
    <row r="123" spans="1:14" x14ac:dyDescent="0.25">
      <c r="A123" s="51" t="s">
        <v>137</v>
      </c>
      <c r="B123" s="33" t="s">
        <v>300</v>
      </c>
      <c r="C123" s="53" t="s">
        <v>146</v>
      </c>
      <c r="D123" s="53" t="s">
        <v>146</v>
      </c>
      <c r="E123" s="89"/>
      <c r="F123" s="85"/>
      <c r="G123" s="53"/>
      <c r="H123" s="39" t="s">
        <v>117</v>
      </c>
      <c r="I123" s="41"/>
      <c r="J123" s="41" t="s">
        <v>119</v>
      </c>
      <c r="K123" s="41" t="s">
        <v>119</v>
      </c>
      <c r="L123" s="42" t="s">
        <v>491</v>
      </c>
      <c r="M123" s="41" t="s">
        <v>473</v>
      </c>
      <c r="N123" s="44"/>
    </row>
    <row r="124" spans="1:14" x14ac:dyDescent="0.25">
      <c r="A124" s="51" t="s">
        <v>138</v>
      </c>
      <c r="B124" s="33" t="s">
        <v>301</v>
      </c>
      <c r="C124" s="53" t="s">
        <v>146</v>
      </c>
      <c r="D124" s="53" t="s">
        <v>146</v>
      </c>
      <c r="E124" s="89"/>
      <c r="F124" s="85"/>
      <c r="G124" s="53"/>
      <c r="H124" s="39" t="s">
        <v>117</v>
      </c>
      <c r="I124" s="41"/>
      <c r="J124" s="41" t="s">
        <v>119</v>
      </c>
      <c r="K124" s="41" t="s">
        <v>119</v>
      </c>
      <c r="L124" s="42" t="s">
        <v>491</v>
      </c>
      <c r="M124" s="41" t="s">
        <v>473</v>
      </c>
      <c r="N124" s="44"/>
    </row>
    <row r="125" spans="1:14" x14ac:dyDescent="0.25">
      <c r="A125" s="51" t="s">
        <v>139</v>
      </c>
      <c r="B125" s="33" t="s">
        <v>302</v>
      </c>
      <c r="C125" s="53" t="s">
        <v>146</v>
      </c>
      <c r="D125" s="53" t="s">
        <v>146</v>
      </c>
      <c r="E125" s="89"/>
      <c r="F125" s="85"/>
      <c r="G125" s="53"/>
      <c r="H125" s="39" t="s">
        <v>118</v>
      </c>
      <c r="I125" s="98" t="s">
        <v>150</v>
      </c>
      <c r="J125" s="41" t="s">
        <v>119</v>
      </c>
      <c r="K125" s="41" t="s">
        <v>119</v>
      </c>
      <c r="L125" s="37" t="s">
        <v>424</v>
      </c>
      <c r="M125" s="69" t="s">
        <v>464</v>
      </c>
      <c r="N125" s="44"/>
    </row>
    <row r="126" spans="1:14" x14ac:dyDescent="0.25">
      <c r="A126" s="51" t="s">
        <v>140</v>
      </c>
      <c r="B126" s="33" t="s">
        <v>303</v>
      </c>
      <c r="C126" s="53" t="s">
        <v>146</v>
      </c>
      <c r="D126" s="53" t="s">
        <v>146</v>
      </c>
      <c r="E126" s="89"/>
      <c r="F126" s="85"/>
      <c r="G126" s="53"/>
      <c r="H126" s="39" t="s">
        <v>117</v>
      </c>
      <c r="I126" s="99"/>
      <c r="J126" s="41" t="s">
        <v>119</v>
      </c>
      <c r="K126" s="41" t="s">
        <v>119</v>
      </c>
      <c r="L126" s="37" t="s">
        <v>424</v>
      </c>
      <c r="M126" s="69" t="s">
        <v>464</v>
      </c>
      <c r="N126" s="44"/>
    </row>
    <row r="127" spans="1:14" x14ac:dyDescent="0.25">
      <c r="A127" s="51" t="s">
        <v>141</v>
      </c>
      <c r="B127" s="33" t="s">
        <v>304</v>
      </c>
      <c r="C127" s="53" t="s">
        <v>146</v>
      </c>
      <c r="D127" s="53" t="s">
        <v>146</v>
      </c>
      <c r="E127" s="89"/>
      <c r="F127" s="85"/>
      <c r="G127" s="53"/>
      <c r="H127" s="39" t="s">
        <v>118</v>
      </c>
      <c r="I127" s="100"/>
      <c r="J127" s="41" t="s">
        <v>119</v>
      </c>
      <c r="K127" s="41" t="s">
        <v>119</v>
      </c>
      <c r="L127" s="37" t="s">
        <v>424</v>
      </c>
      <c r="M127" s="69" t="s">
        <v>464</v>
      </c>
      <c r="N127" s="44"/>
    </row>
    <row r="128" spans="1:14" x14ac:dyDescent="0.25">
      <c r="A128" s="51" t="s">
        <v>142</v>
      </c>
      <c r="B128" s="33" t="s">
        <v>242</v>
      </c>
      <c r="C128" s="53" t="s">
        <v>146</v>
      </c>
      <c r="D128" s="53" t="s">
        <v>146</v>
      </c>
      <c r="E128" s="89"/>
      <c r="F128" s="85"/>
      <c r="G128" s="53"/>
      <c r="H128" s="39" t="s">
        <v>117</v>
      </c>
      <c r="I128" s="41"/>
      <c r="J128" s="41" t="s">
        <v>119</v>
      </c>
      <c r="K128" s="41" t="s">
        <v>119</v>
      </c>
      <c r="L128" s="37" t="s">
        <v>445</v>
      </c>
      <c r="M128" s="69" t="s">
        <v>465</v>
      </c>
      <c r="N128" s="44"/>
    </row>
    <row r="129" spans="1:14" x14ac:dyDescent="0.25">
      <c r="A129" s="51" t="s">
        <v>143</v>
      </c>
      <c r="B129" s="33" t="s">
        <v>242</v>
      </c>
      <c r="C129" s="53" t="s">
        <v>146</v>
      </c>
      <c r="D129" s="53" t="s">
        <v>146</v>
      </c>
      <c r="E129" s="89"/>
      <c r="F129" s="85"/>
      <c r="G129" s="53"/>
      <c r="H129" s="39" t="s">
        <v>117</v>
      </c>
      <c r="I129" s="41"/>
      <c r="J129" s="41" t="s">
        <v>120</v>
      </c>
      <c r="K129" s="41" t="s">
        <v>119</v>
      </c>
      <c r="L129" s="37" t="s">
        <v>369</v>
      </c>
      <c r="M129" s="69" t="s">
        <v>475</v>
      </c>
      <c r="N129" s="44"/>
    </row>
    <row r="130" spans="1:14" x14ac:dyDescent="0.25">
      <c r="A130" s="51" t="s">
        <v>144</v>
      </c>
      <c r="B130" s="33" t="s">
        <v>242</v>
      </c>
      <c r="C130" s="53" t="s">
        <v>146</v>
      </c>
      <c r="D130" s="53" t="s">
        <v>146</v>
      </c>
      <c r="E130" s="89"/>
      <c r="F130" s="85"/>
      <c r="G130" s="53"/>
      <c r="H130" s="39" t="s">
        <v>117</v>
      </c>
      <c r="I130" s="41"/>
      <c r="J130" s="41" t="s">
        <v>120</v>
      </c>
      <c r="K130" s="41" t="s">
        <v>119</v>
      </c>
      <c r="L130" s="37" t="s">
        <v>306</v>
      </c>
      <c r="M130" s="41" t="s">
        <v>361</v>
      </c>
      <c r="N130" s="44"/>
    </row>
    <row r="131" spans="1:14" x14ac:dyDescent="0.25">
      <c r="A131" s="51" t="s">
        <v>145</v>
      </c>
      <c r="B131" s="33" t="s">
        <v>242</v>
      </c>
      <c r="C131" s="53" t="s">
        <v>146</v>
      </c>
      <c r="D131" s="53" t="s">
        <v>146</v>
      </c>
      <c r="E131" s="89"/>
      <c r="F131" s="85"/>
      <c r="G131" s="53"/>
      <c r="H131" s="39" t="s">
        <v>117</v>
      </c>
      <c r="I131" s="41"/>
      <c r="J131" s="41" t="s">
        <v>120</v>
      </c>
      <c r="K131" s="41" t="s">
        <v>119</v>
      </c>
      <c r="L131" s="37" t="s">
        <v>305</v>
      </c>
      <c r="M131" s="41" t="s">
        <v>361</v>
      </c>
      <c r="N131" s="44"/>
    </row>
    <row r="132" spans="1:14" ht="30" x14ac:dyDescent="0.25">
      <c r="A132" s="36" t="s">
        <v>105</v>
      </c>
      <c r="B132" s="35" t="s">
        <v>264</v>
      </c>
      <c r="C132" s="74" t="s">
        <v>439</v>
      </c>
      <c r="D132" s="55"/>
      <c r="E132" s="90"/>
      <c r="F132" s="78"/>
      <c r="G132" s="55"/>
      <c r="H132" s="39" t="s">
        <v>118</v>
      </c>
      <c r="I132" s="41"/>
      <c r="J132" s="41"/>
      <c r="K132" s="41"/>
      <c r="L132" s="41"/>
      <c r="M132" s="65"/>
      <c r="N132" s="44"/>
    </row>
    <row r="133" spans="1:14" x14ac:dyDescent="0.25">
      <c r="A133" s="36" t="s">
        <v>106</v>
      </c>
      <c r="B133" s="35" t="s">
        <v>242</v>
      </c>
      <c r="C133" s="37" t="s">
        <v>470</v>
      </c>
      <c r="D133" s="38" t="s">
        <v>447</v>
      </c>
      <c r="E133" s="87"/>
      <c r="F133" s="86" t="s">
        <v>467</v>
      </c>
      <c r="G133" s="38" t="s">
        <v>447</v>
      </c>
      <c r="H133" s="39" t="s">
        <v>117</v>
      </c>
      <c r="I133" s="41"/>
      <c r="J133" s="41"/>
      <c r="K133" s="41"/>
      <c r="L133" s="41"/>
      <c r="M133" s="65"/>
      <c r="N133" s="44"/>
    </row>
    <row r="134" spans="1:14" x14ac:dyDescent="0.25">
      <c r="A134" s="36" t="s">
        <v>107</v>
      </c>
      <c r="B134" s="35" t="s">
        <v>208</v>
      </c>
      <c r="C134" s="74" t="s">
        <v>439</v>
      </c>
      <c r="D134" s="55"/>
      <c r="E134" s="90"/>
      <c r="F134" s="78"/>
      <c r="G134" s="55"/>
      <c r="H134" s="39" t="s">
        <v>118</v>
      </c>
      <c r="I134" s="41"/>
      <c r="J134" s="41"/>
      <c r="K134" s="41"/>
      <c r="L134" s="41"/>
      <c r="M134" s="65"/>
      <c r="N134" s="44"/>
    </row>
    <row r="135" spans="1:14" x14ac:dyDescent="0.25">
      <c r="A135" s="36" t="s">
        <v>108</v>
      </c>
      <c r="B135" s="35" t="s">
        <v>283</v>
      </c>
      <c r="C135" s="74" t="s">
        <v>439</v>
      </c>
      <c r="D135" s="55"/>
      <c r="E135" s="90"/>
      <c r="F135" s="78"/>
      <c r="G135" s="55"/>
      <c r="H135" s="39" t="s">
        <v>118</v>
      </c>
      <c r="I135" s="41"/>
      <c r="J135" s="41"/>
      <c r="K135" s="41"/>
      <c r="L135" s="41"/>
      <c r="M135" s="65"/>
      <c r="N135" s="44"/>
    </row>
    <row r="136" spans="1:14" x14ac:dyDescent="0.25">
      <c r="A136" s="36" t="s">
        <v>109</v>
      </c>
      <c r="B136" s="35" t="s">
        <v>211</v>
      </c>
      <c r="C136" s="74" t="s">
        <v>439</v>
      </c>
      <c r="D136" s="55"/>
      <c r="E136" s="90"/>
      <c r="F136" s="78"/>
      <c r="G136" s="55"/>
      <c r="H136" s="39" t="s">
        <v>118</v>
      </c>
      <c r="I136" s="41"/>
      <c r="J136" s="41"/>
      <c r="K136" s="41"/>
      <c r="L136" s="41"/>
      <c r="M136" s="65"/>
      <c r="N136" s="44"/>
    </row>
    <row r="137" spans="1:14" x14ac:dyDescent="0.25">
      <c r="A137" s="36" t="s">
        <v>110</v>
      </c>
      <c r="B137" s="35" t="s">
        <v>284</v>
      </c>
      <c r="C137" s="56" t="s">
        <v>121</v>
      </c>
      <c r="D137" s="38" t="s">
        <v>446</v>
      </c>
      <c r="E137" s="96" t="s">
        <v>479</v>
      </c>
      <c r="F137" s="76" t="s">
        <v>429</v>
      </c>
      <c r="G137" s="38" t="s">
        <v>446</v>
      </c>
      <c r="H137" s="39" t="s">
        <v>117</v>
      </c>
      <c r="I137" s="41"/>
      <c r="J137" s="41" t="s">
        <v>120</v>
      </c>
      <c r="K137" s="41" t="s">
        <v>119</v>
      </c>
      <c r="L137" s="37" t="s">
        <v>357</v>
      </c>
      <c r="M137" s="41" t="s">
        <v>361</v>
      </c>
      <c r="N137" s="44"/>
    </row>
    <row r="138" spans="1:14" ht="30" x14ac:dyDescent="0.25">
      <c r="A138" s="36" t="s">
        <v>111</v>
      </c>
      <c r="B138" s="72" t="s">
        <v>431</v>
      </c>
      <c r="C138" s="74" t="s">
        <v>439</v>
      </c>
      <c r="D138" s="55"/>
      <c r="E138" s="90"/>
      <c r="F138" s="78"/>
      <c r="G138" s="55"/>
      <c r="H138" s="39" t="s">
        <v>118</v>
      </c>
      <c r="I138" s="41"/>
      <c r="J138" s="41"/>
      <c r="K138" s="41"/>
      <c r="L138" s="41"/>
      <c r="M138" s="65"/>
      <c r="N138" s="44"/>
    </row>
    <row r="139" spans="1:14" x14ac:dyDescent="0.25">
      <c r="A139" s="36" t="s">
        <v>112</v>
      </c>
      <c r="B139" s="35" t="s">
        <v>285</v>
      </c>
      <c r="C139" s="37" t="s">
        <v>470</v>
      </c>
      <c r="D139" s="38" t="s">
        <v>447</v>
      </c>
      <c r="E139" s="87"/>
      <c r="F139" s="86" t="s">
        <v>467</v>
      </c>
      <c r="G139" s="38" t="s">
        <v>447</v>
      </c>
      <c r="H139" s="39" t="s">
        <v>118</v>
      </c>
      <c r="I139" s="41"/>
      <c r="J139" s="41"/>
      <c r="K139" s="41"/>
      <c r="L139" s="41"/>
      <c r="M139" s="65"/>
      <c r="N139" s="44"/>
    </row>
    <row r="140" spans="1:14" x14ac:dyDescent="0.25">
      <c r="A140" s="57"/>
      <c r="C140" s="59"/>
      <c r="E140" s="59"/>
      <c r="I140" s="59"/>
      <c r="J140" s="59"/>
      <c r="K140" s="59"/>
      <c r="L140" s="59"/>
    </row>
  </sheetData>
  <autoFilter ref="A1:M139"/>
  <sortState ref="A2:K141">
    <sortCondition ref="A2:A141"/>
  </sortState>
  <mergeCells count="1">
    <mergeCell ref="I125:I127"/>
  </mergeCells>
  <conditionalFormatting sqref="I128:I139 I125 D165:D1048576 I2:I114 D137 G2 F69:G74 F75 G137 G51:G54 G68 G71:G80 D1:D114 D133 D139 F139:G139 F133:G133 F55:G67 F1:H1 F165:H1048576 F81:G114 F3:G53">
    <cfRule type="cellIs" dxfId="44" priority="53" operator="equal">
      <formula>"envoyée"</formula>
    </cfRule>
    <cfRule type="cellIs" dxfId="43" priority="54" operator="equal">
      <formula>"signée"</formula>
    </cfRule>
  </conditionalFormatting>
  <conditionalFormatting sqref="D106:D114 I129:I138 I106:I114 F106:G114 C165:C1048576 E165:E1048576 C113:C114 E113:E114 C1 E1">
    <cfRule type="cellIs" dxfId="42" priority="57" operator="equal">
      <formula>$C$4</formula>
    </cfRule>
    <cfRule type="cellIs" dxfId="41" priority="58" operator="equal">
      <formula>$C$2</formula>
    </cfRule>
  </conditionalFormatting>
  <conditionalFormatting sqref="J165:J1048576 J1:K139">
    <cfRule type="containsText" dxfId="40" priority="51" operator="containsText" text="autonome">
      <formula>NOT(ISERROR(SEARCH("autonome",J1)))</formula>
    </cfRule>
    <cfRule type="containsText" dxfId="39" priority="52" operator="containsText" text="connecté">
      <formula>NOT(ISERROR(SEARCH("connecté",J1)))</formula>
    </cfRule>
  </conditionalFormatting>
  <conditionalFormatting sqref="K165:K1048576">
    <cfRule type="containsText" dxfId="38" priority="49" operator="containsText" text="autonome">
      <formula>NOT(ISERROR(SEARCH("autonome",K165)))</formula>
    </cfRule>
    <cfRule type="containsText" dxfId="37" priority="50" operator="containsText" text="connecté">
      <formula>NOT(ISERROR(SEARCH("connecté",K165)))</formula>
    </cfRule>
  </conditionalFormatting>
  <conditionalFormatting sqref="I165:I1048576">
    <cfRule type="cellIs" dxfId="36" priority="45" operator="equal">
      <formula>"non"</formula>
    </cfRule>
    <cfRule type="cellIs" dxfId="35" priority="46" operator="equal">
      <formula>"oui"</formula>
    </cfRule>
  </conditionalFormatting>
  <conditionalFormatting sqref="I116:I124 I1">
    <cfRule type="cellIs" dxfId="34" priority="33" operator="equal">
      <formula>"non"</formula>
    </cfRule>
    <cfRule type="cellIs" dxfId="33" priority="34" operator="equal">
      <formula>"oui"</formula>
    </cfRule>
  </conditionalFormatting>
  <conditionalFormatting sqref="I116:I120">
    <cfRule type="cellIs" dxfId="32" priority="35" operator="equal">
      <formula>$C$4</formula>
    </cfRule>
    <cfRule type="cellIs" dxfId="31" priority="36" operator="equal">
      <formula>$C$2</formula>
    </cfRule>
  </conditionalFormatting>
  <conditionalFormatting sqref="H2:H139">
    <cfRule type="containsText" dxfId="30" priority="24" operator="containsText" text="oui">
      <formula>NOT(ISERROR(SEARCH("oui",H2)))</formula>
    </cfRule>
  </conditionalFormatting>
  <conditionalFormatting sqref="F137">
    <cfRule type="cellIs" dxfId="29" priority="22" operator="equal">
      <formula>"non"</formula>
    </cfRule>
    <cfRule type="cellIs" dxfId="28" priority="23" operator="equal">
      <formula>"oui"</formula>
    </cfRule>
  </conditionalFormatting>
  <conditionalFormatting sqref="F80">
    <cfRule type="cellIs" dxfId="27" priority="20" operator="equal">
      <formula>"non"</formula>
    </cfRule>
    <cfRule type="cellIs" dxfId="26" priority="21" operator="equal">
      <formula>"oui"</formula>
    </cfRule>
  </conditionalFormatting>
  <conditionalFormatting sqref="F79">
    <cfRule type="cellIs" dxfId="25" priority="18" operator="equal">
      <formula>"non"</formula>
    </cfRule>
    <cfRule type="cellIs" dxfId="24" priority="19" operator="equal">
      <formula>"oui"</formula>
    </cfRule>
  </conditionalFormatting>
  <conditionalFormatting sqref="F54">
    <cfRule type="cellIs" dxfId="23" priority="16" operator="equal">
      <formula>"non"</formula>
    </cfRule>
    <cfRule type="cellIs" dxfId="22" priority="17" operator="equal">
      <formula>"oui"</formula>
    </cfRule>
  </conditionalFormatting>
  <conditionalFormatting sqref="F2">
    <cfRule type="cellIs" dxfId="21" priority="14" operator="equal">
      <formula>"non"</formula>
    </cfRule>
    <cfRule type="cellIs" dxfId="20" priority="15" operator="equal">
      <formula>"oui"</formula>
    </cfRule>
  </conditionalFormatting>
  <conditionalFormatting sqref="F77">
    <cfRule type="cellIs" dxfId="19" priority="12" operator="equal">
      <formula>"non"</formula>
    </cfRule>
    <cfRule type="cellIs" dxfId="18" priority="13" operator="equal">
      <formula>"oui"</formula>
    </cfRule>
  </conditionalFormatting>
  <conditionalFormatting sqref="F78">
    <cfRule type="cellIs" dxfId="17" priority="10" operator="equal">
      <formula>"non"</formula>
    </cfRule>
    <cfRule type="cellIs" dxfId="16" priority="11" operator="equal">
      <formula>"oui"</formula>
    </cfRule>
  </conditionalFormatting>
  <conditionalFormatting sqref="F97">
    <cfRule type="cellIs" dxfId="15" priority="8" operator="equal">
      <formula>$C$4</formula>
    </cfRule>
    <cfRule type="cellIs" dxfId="14" priority="9" operator="equal">
      <formula>$C$2</formula>
    </cfRule>
  </conditionalFormatting>
  <conditionalFormatting sqref="F94">
    <cfRule type="cellIs" dxfId="13" priority="6" operator="equal">
      <formula>$C$4</formula>
    </cfRule>
    <cfRule type="cellIs" dxfId="12" priority="7" operator="equal">
      <formula>$C$2</formula>
    </cfRule>
  </conditionalFormatting>
  <conditionalFormatting sqref="F68">
    <cfRule type="cellIs" dxfId="11" priority="4" operator="equal">
      <formula>"non"</formula>
    </cfRule>
    <cfRule type="cellIs" dxfId="10" priority="5" operator="equal">
      <formula>"oui"</formula>
    </cfRule>
  </conditionalFormatting>
  <conditionalFormatting sqref="F76">
    <cfRule type="cellIs" dxfId="9" priority="2" operator="equal">
      <formula>"non"</formula>
    </cfRule>
    <cfRule type="cellIs" dxfId="8" priority="3" operator="equal">
      <formula>"oui"</formula>
    </cfRule>
  </conditionalFormatting>
  <conditionalFormatting sqref="E1:E1048576">
    <cfRule type="cellIs" dxfId="7" priority="1" operator="equal">
      <formula>$E$39</formula>
    </cfRule>
  </conditionalFormatting>
  <pageMargins left="0.7" right="0.7" top="0.75" bottom="0.75" header="0.3" footer="0.3"/>
  <pageSetup paperSize="8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/>
  </sheetPr>
  <dimension ref="A1:E127"/>
  <sheetViews>
    <sheetView zoomScaleNormal="100" workbookViewId="0">
      <selection activeCell="D15" sqref="D15"/>
    </sheetView>
  </sheetViews>
  <sheetFormatPr baseColWidth="10" defaultRowHeight="15" x14ac:dyDescent="0.25"/>
  <cols>
    <col min="1" max="1" width="49.140625" customWidth="1"/>
    <col min="2" max="2" width="21.42578125" style="9" customWidth="1"/>
    <col min="3" max="5" width="54.7109375" style="23" customWidth="1"/>
  </cols>
  <sheetData>
    <row r="1" spans="1:5" s="25" customFormat="1" ht="30" x14ac:dyDescent="0.25">
      <c r="A1" s="24" t="s">
        <v>113</v>
      </c>
      <c r="B1" s="26" t="s">
        <v>114</v>
      </c>
      <c r="C1" s="24" t="s">
        <v>310</v>
      </c>
      <c r="D1" s="24" t="s">
        <v>481</v>
      </c>
      <c r="E1" s="24" t="s">
        <v>311</v>
      </c>
    </row>
    <row r="2" spans="1:5" x14ac:dyDescent="0.25">
      <c r="A2" s="6" t="s">
        <v>0</v>
      </c>
      <c r="B2" s="11" t="str">
        <f>VLOOKUP(A2,BaMaRa!A$2:D$139,4,FALSE)</f>
        <v>signée</v>
      </c>
      <c r="C2" s="27" t="s">
        <v>151</v>
      </c>
      <c r="D2" s="27" t="s">
        <v>312</v>
      </c>
      <c r="E2" s="27" t="s">
        <v>376</v>
      </c>
    </row>
    <row r="3" spans="1:5" x14ac:dyDescent="0.25">
      <c r="A3" s="6" t="s">
        <v>1</v>
      </c>
      <c r="B3" s="11">
        <f>VLOOKUP(A3,BaMaRa!A$2:D$139,4,FALSE)</f>
        <v>0</v>
      </c>
      <c r="C3" s="27" t="s">
        <v>347</v>
      </c>
      <c r="D3" s="27"/>
      <c r="E3" s="27"/>
    </row>
    <row r="4" spans="1:5" x14ac:dyDescent="0.25">
      <c r="A4" s="6" t="s">
        <v>2</v>
      </c>
      <c r="B4" s="11" t="str">
        <f>VLOOKUP(A4,BaMaRa!A$2:D$139,4,FALSE)</f>
        <v>signée</v>
      </c>
      <c r="C4" s="27" t="s">
        <v>374</v>
      </c>
      <c r="D4" s="27" t="s">
        <v>373</v>
      </c>
      <c r="E4" s="27" t="s">
        <v>375</v>
      </c>
    </row>
    <row r="5" spans="1:5" x14ac:dyDescent="0.25">
      <c r="A5" s="6" t="s">
        <v>3</v>
      </c>
      <c r="B5" s="11">
        <f>VLOOKUP(A5,BaMaRa!A$2:D$139,4,FALSE)</f>
        <v>0</v>
      </c>
      <c r="C5" s="27" t="s">
        <v>347</v>
      </c>
      <c r="D5" s="27"/>
      <c r="E5" s="27"/>
    </row>
    <row r="6" spans="1:5" x14ac:dyDescent="0.25">
      <c r="A6" s="6" t="s">
        <v>4</v>
      </c>
      <c r="B6" s="11" t="str">
        <f>VLOOKUP(A6,BaMaRa!A$2:D$139,4,FALSE)</f>
        <v>signée</v>
      </c>
      <c r="C6" s="28" t="s">
        <v>313</v>
      </c>
      <c r="D6" s="27" t="s">
        <v>314</v>
      </c>
      <c r="E6" s="29" t="s">
        <v>377</v>
      </c>
    </row>
    <row r="7" spans="1:5" x14ac:dyDescent="0.25">
      <c r="A7" s="6" t="s">
        <v>5</v>
      </c>
      <c r="B7" s="11">
        <f>VLOOKUP(A7,BaMaRa!A$2:D$139,4,FALSE)</f>
        <v>0</v>
      </c>
      <c r="C7" s="27"/>
      <c r="D7" s="27"/>
      <c r="E7" s="27"/>
    </row>
    <row r="8" spans="1:5" x14ac:dyDescent="0.25">
      <c r="A8" s="6" t="s">
        <v>6</v>
      </c>
      <c r="B8" s="11">
        <f>VLOOKUP(A8,BaMaRa!A$2:D$139,4,FALSE)</f>
        <v>0</v>
      </c>
      <c r="C8" s="27" t="s">
        <v>347</v>
      </c>
      <c r="D8" s="27"/>
      <c r="E8" s="27"/>
    </row>
    <row r="9" spans="1:5" x14ac:dyDescent="0.25">
      <c r="A9" s="6" t="s">
        <v>7</v>
      </c>
      <c r="B9" s="11">
        <f>VLOOKUP(A9,BaMaRa!A$2:D$139,4,FALSE)</f>
        <v>0</v>
      </c>
      <c r="C9" s="27" t="s">
        <v>347</v>
      </c>
      <c r="D9" s="27"/>
      <c r="E9" s="27"/>
    </row>
    <row r="10" spans="1:5" x14ac:dyDescent="0.25">
      <c r="A10" s="6" t="s">
        <v>8</v>
      </c>
      <c r="B10" s="11">
        <f>VLOOKUP(A10,BaMaRa!A$2:D$139,4,FALSE)</f>
        <v>0</v>
      </c>
      <c r="C10" s="27" t="s">
        <v>347</v>
      </c>
      <c r="D10" s="27"/>
      <c r="E10" s="27"/>
    </row>
    <row r="11" spans="1:5" x14ac:dyDescent="0.25">
      <c r="A11" s="6" t="s">
        <v>9</v>
      </c>
      <c r="B11" s="11">
        <f>VLOOKUP(A11,BaMaRa!A$2:D$139,4,FALSE)</f>
        <v>0</v>
      </c>
      <c r="C11" s="27" t="s">
        <v>347</v>
      </c>
      <c r="D11" s="27"/>
      <c r="E11" s="27"/>
    </row>
    <row r="12" spans="1:5" ht="30" x14ac:dyDescent="0.25">
      <c r="A12" s="6" t="s">
        <v>10</v>
      </c>
      <c r="B12" s="11" t="str">
        <f>VLOOKUP(A12,BaMaRa!A$2:D$139,4,FALSE)</f>
        <v>signée</v>
      </c>
      <c r="C12" s="27" t="s">
        <v>353</v>
      </c>
      <c r="D12" s="27" t="s">
        <v>353</v>
      </c>
      <c r="E12" s="27" t="s">
        <v>353</v>
      </c>
    </row>
    <row r="13" spans="1:5" x14ac:dyDescent="0.25">
      <c r="A13" s="6" t="s">
        <v>11</v>
      </c>
      <c r="B13" s="11">
        <f>VLOOKUP(A13,BaMaRa!A$2:D$139,4,FALSE)</f>
        <v>0</v>
      </c>
      <c r="C13" s="27" t="s">
        <v>347</v>
      </c>
      <c r="D13" s="27"/>
      <c r="E13" s="27"/>
    </row>
    <row r="14" spans="1:5" x14ac:dyDescent="0.25">
      <c r="A14" s="6" t="s">
        <v>12</v>
      </c>
      <c r="B14" s="11" t="str">
        <f>VLOOKUP(A14,BaMaRa!A$2:D$139,4,FALSE)</f>
        <v>envoyée</v>
      </c>
      <c r="C14" s="27" t="s">
        <v>347</v>
      </c>
      <c r="D14" s="27"/>
      <c r="E14" s="27"/>
    </row>
    <row r="15" spans="1:5" x14ac:dyDescent="0.25">
      <c r="A15" s="6" t="s">
        <v>13</v>
      </c>
      <c r="B15" s="11" t="str">
        <f>VLOOKUP(A15,BaMaRa!A$2:D$139,4,FALSE)</f>
        <v>signée</v>
      </c>
      <c r="C15" s="27" t="s">
        <v>354</v>
      </c>
      <c r="D15" s="29" t="s">
        <v>488</v>
      </c>
      <c r="E15" s="27"/>
    </row>
    <row r="16" spans="1:5" x14ac:dyDescent="0.25">
      <c r="A16" s="6" t="s">
        <v>14</v>
      </c>
      <c r="B16" s="11" t="str">
        <f>VLOOKUP(A16,BaMaRa!A$2:D$139,4,FALSE)</f>
        <v>envoyée</v>
      </c>
      <c r="C16" s="27"/>
      <c r="D16" s="27"/>
      <c r="E16" s="27"/>
    </row>
    <row r="17" spans="1:5" x14ac:dyDescent="0.25">
      <c r="A17" s="6" t="s">
        <v>15</v>
      </c>
      <c r="B17" s="11" t="str">
        <f>VLOOKUP(A17,BaMaRa!A$2:D$139,4,FALSE)</f>
        <v>envoyée</v>
      </c>
      <c r="C17" s="27" t="s">
        <v>347</v>
      </c>
      <c r="D17" s="27"/>
      <c r="E17" s="27"/>
    </row>
    <row r="18" spans="1:5" x14ac:dyDescent="0.25">
      <c r="A18" s="6" t="s">
        <v>16</v>
      </c>
      <c r="B18" s="11">
        <f>VLOOKUP(A18,BaMaRa!A$2:D$139,4,FALSE)</f>
        <v>0</v>
      </c>
      <c r="C18" s="27" t="s">
        <v>347</v>
      </c>
      <c r="D18" s="27"/>
      <c r="E18" s="27"/>
    </row>
    <row r="19" spans="1:5" x14ac:dyDescent="0.25">
      <c r="A19" s="6" t="s">
        <v>17</v>
      </c>
      <c r="B19" s="11">
        <f>VLOOKUP(A19,BaMaRa!A$2:D$139,4,FALSE)</f>
        <v>0</v>
      </c>
      <c r="C19" s="27" t="s">
        <v>347</v>
      </c>
      <c r="D19" s="27"/>
      <c r="E19" s="27"/>
    </row>
    <row r="20" spans="1:5" x14ac:dyDescent="0.25">
      <c r="A20" s="6" t="s">
        <v>18</v>
      </c>
      <c r="B20" s="11">
        <f>VLOOKUP(A20,BaMaRa!A$2:D$139,4,FALSE)</f>
        <v>0</v>
      </c>
      <c r="C20" s="27" t="s">
        <v>347</v>
      </c>
      <c r="D20" s="27"/>
      <c r="E20" s="27"/>
    </row>
    <row r="21" spans="1:5" x14ac:dyDescent="0.25">
      <c r="A21" s="6" t="s">
        <v>19</v>
      </c>
      <c r="B21" s="11" t="str">
        <f>VLOOKUP(A21,BaMaRa!A$2:D$139,4,FALSE)</f>
        <v>envoyée</v>
      </c>
      <c r="C21" s="27" t="s">
        <v>347</v>
      </c>
      <c r="D21" s="27"/>
      <c r="E21" s="27"/>
    </row>
    <row r="22" spans="1:5" x14ac:dyDescent="0.25">
      <c r="A22" s="6" t="s">
        <v>20</v>
      </c>
      <c r="B22" s="11">
        <f>VLOOKUP(A22,BaMaRa!A$2:D$139,4,FALSE)</f>
        <v>0</v>
      </c>
      <c r="C22" s="27" t="s">
        <v>347</v>
      </c>
      <c r="D22" s="27"/>
      <c r="E22" s="27"/>
    </row>
    <row r="23" spans="1:5" x14ac:dyDescent="0.25">
      <c r="A23" s="6" t="s">
        <v>21</v>
      </c>
      <c r="B23" s="11">
        <f>VLOOKUP(A23,BaMaRa!A$2:D$139,4,FALSE)</f>
        <v>0</v>
      </c>
      <c r="C23" s="27" t="s">
        <v>347</v>
      </c>
      <c r="D23" s="27"/>
      <c r="E23" s="27"/>
    </row>
    <row r="24" spans="1:5" x14ac:dyDescent="0.25">
      <c r="A24" s="6" t="s">
        <v>22</v>
      </c>
      <c r="B24" s="11" t="str">
        <f>VLOOKUP(A24,BaMaRa!A$2:D$139,4,FALSE)</f>
        <v>envoyée</v>
      </c>
      <c r="C24" s="27"/>
      <c r="D24" s="27"/>
      <c r="E24" s="27"/>
    </row>
    <row r="25" spans="1:5" ht="30" x14ac:dyDescent="0.25">
      <c r="A25" s="6" t="s">
        <v>23</v>
      </c>
      <c r="B25" s="11" t="str">
        <f>VLOOKUP(A25,BaMaRa!A$2:D$139,4,FALSE)</f>
        <v>signée</v>
      </c>
      <c r="C25" s="29" t="s">
        <v>316</v>
      </c>
      <c r="D25" s="27" t="s">
        <v>378</v>
      </c>
      <c r="E25" s="31" t="s">
        <v>379</v>
      </c>
    </row>
    <row r="26" spans="1:5" x14ac:dyDescent="0.25">
      <c r="A26" s="6" t="s">
        <v>24</v>
      </c>
      <c r="B26" s="11">
        <f>VLOOKUP(A26,BaMaRa!A$2:D$139,4,FALSE)</f>
        <v>0</v>
      </c>
      <c r="C26" s="27" t="s">
        <v>348</v>
      </c>
      <c r="D26" s="27"/>
      <c r="E26" s="27"/>
    </row>
    <row r="27" spans="1:5" x14ac:dyDescent="0.25">
      <c r="A27" s="6" t="s">
        <v>25</v>
      </c>
      <c r="B27" s="11" t="str">
        <f>VLOOKUP(A27,BaMaRa!A$2:D$139,4,FALSE)</f>
        <v>signée</v>
      </c>
      <c r="C27" s="27" t="s">
        <v>458</v>
      </c>
      <c r="D27" s="27" t="s">
        <v>459</v>
      </c>
      <c r="E27" s="27"/>
    </row>
    <row r="28" spans="1:5" x14ac:dyDescent="0.25">
      <c r="A28" s="6" t="s">
        <v>26</v>
      </c>
      <c r="B28" s="11">
        <f>VLOOKUP(A28,BaMaRa!A$2:D$139,4,FALSE)</f>
        <v>0</v>
      </c>
      <c r="C28" s="27" t="s">
        <v>347</v>
      </c>
      <c r="D28" s="27"/>
      <c r="E28" s="27"/>
    </row>
    <row r="29" spans="1:5" x14ac:dyDescent="0.25">
      <c r="A29" s="6" t="s">
        <v>27</v>
      </c>
      <c r="B29" s="11">
        <f>VLOOKUP(A29,BaMaRa!A$2:D$139,4,FALSE)</f>
        <v>0</v>
      </c>
      <c r="C29" s="27" t="s">
        <v>347</v>
      </c>
      <c r="D29" s="27"/>
      <c r="E29" s="27"/>
    </row>
    <row r="30" spans="1:5" x14ac:dyDescent="0.25">
      <c r="A30" s="6" t="s">
        <v>28</v>
      </c>
      <c r="B30" s="11" t="str">
        <f>VLOOKUP(A30,BaMaRa!A$2:D$139,4,FALSE)</f>
        <v>signée</v>
      </c>
      <c r="C30" s="27" t="s">
        <v>315</v>
      </c>
      <c r="D30" s="27"/>
      <c r="E30" s="27"/>
    </row>
    <row r="31" spans="1:5" x14ac:dyDescent="0.25">
      <c r="A31" s="6" t="s">
        <v>29</v>
      </c>
      <c r="B31" s="11">
        <f>VLOOKUP(A31,BaMaRa!A$2:D$139,4,FALSE)</f>
        <v>0</v>
      </c>
      <c r="C31" s="27" t="s">
        <v>347</v>
      </c>
      <c r="D31" s="27"/>
      <c r="E31" s="27"/>
    </row>
    <row r="32" spans="1:5" x14ac:dyDescent="0.25">
      <c r="A32" s="6" t="s">
        <v>30</v>
      </c>
      <c r="B32" s="11" t="str">
        <f>VLOOKUP(A32,BaMaRa!A$2:D$139,4,FALSE)</f>
        <v>envoyée</v>
      </c>
      <c r="C32" s="27" t="s">
        <v>347</v>
      </c>
      <c r="D32" s="27"/>
      <c r="E32" s="27"/>
    </row>
    <row r="33" spans="1:5" x14ac:dyDescent="0.25">
      <c r="A33" s="6" t="s">
        <v>31</v>
      </c>
      <c r="B33" s="11">
        <f>VLOOKUP(A33,BaMaRa!A$2:D$139,4,FALSE)</f>
        <v>0</v>
      </c>
      <c r="C33" s="27"/>
      <c r="D33" s="27"/>
      <c r="E33" s="27"/>
    </row>
    <row r="34" spans="1:5" x14ac:dyDescent="0.25">
      <c r="A34" s="6" t="s">
        <v>32</v>
      </c>
      <c r="B34" s="11">
        <f>VLOOKUP(A34,BaMaRa!A$2:D$139,4,FALSE)</f>
        <v>0</v>
      </c>
      <c r="C34" s="27" t="s">
        <v>347</v>
      </c>
      <c r="D34" s="27"/>
      <c r="E34" s="27"/>
    </row>
    <row r="35" spans="1:5" x14ac:dyDescent="0.25">
      <c r="A35" s="6" t="s">
        <v>33</v>
      </c>
      <c r="B35" s="11">
        <f>VLOOKUP(A35,BaMaRa!A$2:D$139,4,FALSE)</f>
        <v>0</v>
      </c>
      <c r="C35" s="27" t="s">
        <v>347</v>
      </c>
      <c r="D35" s="27"/>
      <c r="E35" s="27"/>
    </row>
    <row r="36" spans="1:5" x14ac:dyDescent="0.25">
      <c r="A36" s="6" t="s">
        <v>34</v>
      </c>
      <c r="B36" s="11" t="str">
        <f>VLOOKUP(A36,BaMaRa!A$2:D$139,4,FALSE)</f>
        <v>envoyée</v>
      </c>
      <c r="C36" s="27"/>
      <c r="D36" s="27"/>
      <c r="E36" s="27"/>
    </row>
    <row r="37" spans="1:5" x14ac:dyDescent="0.25">
      <c r="A37" s="6" t="s">
        <v>35</v>
      </c>
      <c r="B37" s="11">
        <f>VLOOKUP(A37,BaMaRa!A$2:D$139,4,FALSE)</f>
        <v>0</v>
      </c>
      <c r="C37" s="27" t="s">
        <v>347</v>
      </c>
      <c r="D37" s="27"/>
      <c r="E37" s="27"/>
    </row>
    <row r="38" spans="1:5" x14ac:dyDescent="0.25">
      <c r="A38" s="6" t="s">
        <v>36</v>
      </c>
      <c r="B38" s="11" t="str">
        <f>VLOOKUP(A38,BaMaRa!A$2:D$139,4,FALSE)</f>
        <v>signée</v>
      </c>
      <c r="C38" s="27" t="s">
        <v>427</v>
      </c>
      <c r="D38" s="27"/>
      <c r="E38" s="27" t="s">
        <v>428</v>
      </c>
    </row>
    <row r="39" spans="1:5" x14ac:dyDescent="0.25">
      <c r="A39" s="6" t="s">
        <v>37</v>
      </c>
      <c r="B39" s="11" t="str">
        <f>VLOOKUP(A39,BaMaRa!A$2:D$139,4,FALSE)</f>
        <v>signée</v>
      </c>
      <c r="C39" s="29" t="s">
        <v>318</v>
      </c>
      <c r="D39" s="27" t="s">
        <v>201</v>
      </c>
      <c r="E39" s="27" t="s">
        <v>317</v>
      </c>
    </row>
    <row r="40" spans="1:5" x14ac:dyDescent="0.25">
      <c r="A40" s="6" t="s">
        <v>38</v>
      </c>
      <c r="B40" s="11">
        <f>VLOOKUP(A40,BaMaRa!A$2:D$139,4,FALSE)</f>
        <v>0</v>
      </c>
      <c r="C40" s="27" t="s">
        <v>347</v>
      </c>
      <c r="D40" s="27"/>
      <c r="E40" s="27"/>
    </row>
    <row r="41" spans="1:5" x14ac:dyDescent="0.25">
      <c r="A41" s="6" t="s">
        <v>39</v>
      </c>
      <c r="B41" s="11">
        <f>VLOOKUP(A41,BaMaRa!A$2:D$139,4,FALSE)</f>
        <v>0</v>
      </c>
      <c r="C41" s="27" t="s">
        <v>347</v>
      </c>
      <c r="D41" s="27"/>
      <c r="E41" s="27"/>
    </row>
    <row r="42" spans="1:5" x14ac:dyDescent="0.25">
      <c r="A42" s="6" t="s">
        <v>40</v>
      </c>
      <c r="B42" s="11" t="str">
        <f>VLOOKUP(A42,BaMaRa!A$2:D$139,4,FALSE)</f>
        <v>envoyée</v>
      </c>
      <c r="C42" s="27"/>
      <c r="D42" s="27"/>
      <c r="E42" s="27"/>
    </row>
    <row r="43" spans="1:5" ht="30" x14ac:dyDescent="0.25">
      <c r="A43" s="6" t="s">
        <v>41</v>
      </c>
      <c r="B43" s="11" t="str">
        <f>VLOOKUP(A43,BaMaRa!A$2:D$139,4,FALSE)</f>
        <v>signée</v>
      </c>
      <c r="C43" s="27" t="s">
        <v>319</v>
      </c>
      <c r="D43" s="27" t="s">
        <v>204</v>
      </c>
      <c r="E43" s="27" t="s">
        <v>380</v>
      </c>
    </row>
    <row r="44" spans="1:5" x14ac:dyDescent="0.25">
      <c r="A44" s="6" t="s">
        <v>42</v>
      </c>
      <c r="B44" s="11" t="str">
        <f>VLOOKUP(A44,BaMaRa!A$2:D$139,4,FALSE)</f>
        <v>envoyée</v>
      </c>
      <c r="C44" s="27" t="s">
        <v>347</v>
      </c>
      <c r="D44" s="27"/>
      <c r="E44" s="27"/>
    </row>
    <row r="45" spans="1:5" x14ac:dyDescent="0.25">
      <c r="A45" s="6" t="s">
        <v>43</v>
      </c>
      <c r="B45" s="11" t="str">
        <f>VLOOKUP(A45,BaMaRa!A$2:D$139,4,FALSE)</f>
        <v>signée</v>
      </c>
      <c r="C45" s="27" t="s">
        <v>347</v>
      </c>
      <c r="D45" s="27" t="s">
        <v>457</v>
      </c>
      <c r="E45" s="27"/>
    </row>
    <row r="46" spans="1:5" x14ac:dyDescent="0.25">
      <c r="A46" s="6" t="s">
        <v>44</v>
      </c>
      <c r="B46" s="11">
        <f>VLOOKUP(A46,BaMaRa!A$2:D$139,4,FALSE)</f>
        <v>0</v>
      </c>
      <c r="C46" s="27" t="s">
        <v>347</v>
      </c>
      <c r="D46" s="27"/>
      <c r="E46" s="27"/>
    </row>
    <row r="47" spans="1:5" x14ac:dyDescent="0.25">
      <c r="A47" s="6" t="s">
        <v>45</v>
      </c>
      <c r="B47" s="11">
        <f>VLOOKUP(A47,BaMaRa!A$2:D$139,4,FALSE)</f>
        <v>0</v>
      </c>
      <c r="C47" s="27"/>
      <c r="D47" s="27"/>
      <c r="E47" s="27"/>
    </row>
    <row r="48" spans="1:5" x14ac:dyDescent="0.25">
      <c r="A48" s="6" t="s">
        <v>46</v>
      </c>
      <c r="B48" s="11" t="str">
        <f>VLOOKUP(A48,BaMaRa!A$2:D$139,4,FALSE)</f>
        <v>envoyée</v>
      </c>
      <c r="C48" s="27" t="s">
        <v>347</v>
      </c>
      <c r="D48" s="27"/>
      <c r="E48" s="27"/>
    </row>
    <row r="49" spans="1:5" x14ac:dyDescent="0.25">
      <c r="A49" s="6" t="s">
        <v>47</v>
      </c>
      <c r="B49" s="11" t="str">
        <f>VLOOKUP(A49,BaMaRa!A$2:D$139,4,FALSE)</f>
        <v>envoyée</v>
      </c>
      <c r="C49" s="27" t="s">
        <v>347</v>
      </c>
      <c r="D49" s="27"/>
      <c r="E49" s="27"/>
    </row>
    <row r="50" spans="1:5" x14ac:dyDescent="0.25">
      <c r="A50" s="6" t="s">
        <v>48</v>
      </c>
      <c r="B50" s="11">
        <f>VLOOKUP(A50,BaMaRa!A$2:D$139,4,FALSE)</f>
        <v>0</v>
      </c>
      <c r="C50" s="27" t="s">
        <v>347</v>
      </c>
      <c r="D50" s="27"/>
      <c r="E50" s="27"/>
    </row>
    <row r="51" spans="1:5" ht="30" x14ac:dyDescent="0.25">
      <c r="A51" s="6" t="s">
        <v>49</v>
      </c>
      <c r="B51" s="11" t="str">
        <f>VLOOKUP(A51,BaMaRa!A$2:D$139,4,FALSE)</f>
        <v>signée</v>
      </c>
      <c r="C51" s="32" t="s">
        <v>352</v>
      </c>
      <c r="D51" s="27" t="s">
        <v>381</v>
      </c>
      <c r="E51" s="27" t="s">
        <v>381</v>
      </c>
    </row>
    <row r="52" spans="1:5" x14ac:dyDescent="0.25">
      <c r="A52" s="6" t="s">
        <v>50</v>
      </c>
      <c r="B52" s="11" t="str">
        <f>VLOOKUP(A52,BaMaRa!A$2:D$139,4,FALSE)</f>
        <v>signée</v>
      </c>
      <c r="C52" s="27" t="s">
        <v>152</v>
      </c>
      <c r="D52" s="27" t="s">
        <v>320</v>
      </c>
      <c r="E52" s="27" t="s">
        <v>320</v>
      </c>
    </row>
    <row r="53" spans="1:5" ht="30" x14ac:dyDescent="0.25">
      <c r="A53" s="6" t="s">
        <v>51</v>
      </c>
      <c r="B53" s="11" t="str">
        <f>VLOOKUP(A53,BaMaRa!A$2:D$139,4,FALSE)</f>
        <v>signée</v>
      </c>
      <c r="C53" s="29" t="s">
        <v>487</v>
      </c>
      <c r="D53" s="27" t="s">
        <v>382</v>
      </c>
      <c r="E53" s="63" t="s">
        <v>430</v>
      </c>
    </row>
    <row r="54" spans="1:5" x14ac:dyDescent="0.25">
      <c r="A54" s="6" t="s">
        <v>52</v>
      </c>
      <c r="B54" s="11" t="str">
        <f>VLOOKUP(A54,BaMaRa!A$2:D$139,4,FALSE)</f>
        <v>signée</v>
      </c>
      <c r="C54" s="27" t="s">
        <v>153</v>
      </c>
      <c r="D54" s="27" t="s">
        <v>321</v>
      </c>
      <c r="E54" s="27" t="s">
        <v>321</v>
      </c>
    </row>
    <row r="55" spans="1:5" x14ac:dyDescent="0.25">
      <c r="A55" s="6" t="s">
        <v>53</v>
      </c>
      <c r="B55" s="11">
        <f>VLOOKUP(A55,BaMaRa!A$2:D$139,4,FALSE)</f>
        <v>0</v>
      </c>
      <c r="C55" s="27" t="s">
        <v>347</v>
      </c>
      <c r="D55" s="27"/>
      <c r="E55" s="27"/>
    </row>
    <row r="56" spans="1:5" x14ac:dyDescent="0.25">
      <c r="A56" s="6" t="s">
        <v>54</v>
      </c>
      <c r="B56" s="11">
        <f>VLOOKUP(A56,BaMaRa!A$2:D$139,4,FALSE)</f>
        <v>0</v>
      </c>
      <c r="C56" s="27" t="s">
        <v>347</v>
      </c>
      <c r="D56" s="27"/>
      <c r="E56" s="27"/>
    </row>
    <row r="57" spans="1:5" ht="30" x14ac:dyDescent="0.25">
      <c r="A57" s="6" t="s">
        <v>55</v>
      </c>
      <c r="B57" s="11" t="str">
        <f>VLOOKUP(A57,BaMaRa!A$2:D$139,4,FALSE)</f>
        <v>signée</v>
      </c>
      <c r="C57" s="27" t="s">
        <v>154</v>
      </c>
      <c r="D57" s="27" t="s">
        <v>322</v>
      </c>
      <c r="E57" s="27" t="s">
        <v>383</v>
      </c>
    </row>
    <row r="58" spans="1:5" x14ac:dyDescent="0.25">
      <c r="A58" s="6" t="s">
        <v>56</v>
      </c>
      <c r="B58" s="11" t="str">
        <f>VLOOKUP(A58,BaMaRa!A$2:D$139,4,FALSE)</f>
        <v>signée</v>
      </c>
      <c r="C58" s="27" t="s">
        <v>385</v>
      </c>
      <c r="D58" s="63" t="s">
        <v>384</v>
      </c>
      <c r="E58" s="27"/>
    </row>
    <row r="59" spans="1:5" x14ac:dyDescent="0.25">
      <c r="A59" s="6" t="s">
        <v>57</v>
      </c>
      <c r="B59" s="11" t="str">
        <f>VLOOKUP(A59,BaMaRa!A$2:D$139,4,FALSE)</f>
        <v>signée</v>
      </c>
      <c r="C59" s="27" t="s">
        <v>155</v>
      </c>
      <c r="D59" s="27" t="s">
        <v>323</v>
      </c>
      <c r="E59" s="27" t="s">
        <v>155</v>
      </c>
    </row>
    <row r="60" spans="1:5" ht="60" x14ac:dyDescent="0.25">
      <c r="A60" s="6" t="s">
        <v>58</v>
      </c>
      <c r="B60" s="11" t="str">
        <f>VLOOKUP(A60,BaMaRa!A$2:D$139,4,FALSE)</f>
        <v>signée</v>
      </c>
      <c r="C60" s="27" t="s">
        <v>482</v>
      </c>
      <c r="D60" s="27" t="s">
        <v>324</v>
      </c>
      <c r="E60" s="27" t="s">
        <v>386</v>
      </c>
    </row>
    <row r="61" spans="1:5" x14ac:dyDescent="0.25">
      <c r="A61" s="6" t="s">
        <v>59</v>
      </c>
      <c r="B61" s="11" t="str">
        <f>VLOOKUP(A61,BaMaRa!A$2:D$139,4,FALSE)</f>
        <v>signée</v>
      </c>
      <c r="C61" s="27" t="s">
        <v>156</v>
      </c>
      <c r="D61" s="27" t="s">
        <v>388</v>
      </c>
      <c r="E61" s="27" t="s">
        <v>387</v>
      </c>
    </row>
    <row r="62" spans="1:5" x14ac:dyDescent="0.25">
      <c r="A62" s="6" t="s">
        <v>60</v>
      </c>
      <c r="B62" s="11" t="str">
        <f>VLOOKUP(A62,BaMaRa!A$2:D$139,4,FALSE)</f>
        <v>signée</v>
      </c>
      <c r="C62" s="27" t="s">
        <v>426</v>
      </c>
      <c r="D62" s="27" t="s">
        <v>326</v>
      </c>
      <c r="E62" s="27" t="s">
        <v>325</v>
      </c>
    </row>
    <row r="63" spans="1:5" ht="30" x14ac:dyDescent="0.25">
      <c r="A63" s="6" t="s">
        <v>61</v>
      </c>
      <c r="B63" s="11" t="str">
        <f>VLOOKUP(A63,BaMaRa!A$2:D$139,4,FALSE)</f>
        <v>signée</v>
      </c>
      <c r="C63" s="27" t="s">
        <v>309</v>
      </c>
      <c r="D63" s="27"/>
      <c r="E63" s="27" t="s">
        <v>327</v>
      </c>
    </row>
    <row r="64" spans="1:5" x14ac:dyDescent="0.25">
      <c r="A64" s="6" t="s">
        <v>62</v>
      </c>
      <c r="B64" s="11" t="str">
        <f>VLOOKUP(A64,BaMaRa!A$2:D$139,4,FALSE)</f>
        <v>signée</v>
      </c>
      <c r="C64" s="27" t="s">
        <v>367</v>
      </c>
      <c r="D64" s="27" t="s">
        <v>367</v>
      </c>
      <c r="E64" s="27" t="s">
        <v>389</v>
      </c>
    </row>
    <row r="65" spans="1:5" ht="45" x14ac:dyDescent="0.25">
      <c r="A65" s="6" t="s">
        <v>63</v>
      </c>
      <c r="B65" s="11" t="str">
        <f>VLOOKUP(A65,BaMaRa!A$2:D$139,4,FALSE)</f>
        <v>signée</v>
      </c>
      <c r="C65" s="27" t="s">
        <v>328</v>
      </c>
      <c r="D65" s="27"/>
      <c r="E65" s="31" t="s">
        <v>480</v>
      </c>
    </row>
    <row r="66" spans="1:5" x14ac:dyDescent="0.25">
      <c r="A66" s="6" t="s">
        <v>64</v>
      </c>
      <c r="B66" s="11" t="str">
        <f>VLOOKUP(A66,BaMaRa!A$2:D$139,4,FALSE)</f>
        <v>signée</v>
      </c>
      <c r="C66" s="30" t="s">
        <v>391</v>
      </c>
      <c r="D66" s="27" t="s">
        <v>329</v>
      </c>
      <c r="E66" s="29" t="s">
        <v>390</v>
      </c>
    </row>
    <row r="67" spans="1:5" ht="30" x14ac:dyDescent="0.25">
      <c r="A67" s="6" t="s">
        <v>65</v>
      </c>
      <c r="B67" s="11" t="str">
        <f>VLOOKUP(A67,BaMaRa!A$2:D$139,4,FALSE)</f>
        <v>signée</v>
      </c>
      <c r="C67" s="27" t="s">
        <v>205</v>
      </c>
      <c r="D67" s="27" t="s">
        <v>484</v>
      </c>
      <c r="E67" s="27" t="s">
        <v>483</v>
      </c>
    </row>
    <row r="68" spans="1:5" x14ac:dyDescent="0.25">
      <c r="A68" s="6" t="s">
        <v>66</v>
      </c>
      <c r="B68" s="11" t="str">
        <f>VLOOKUP(A68,BaMaRa!A$2:D$139,4,FALSE)</f>
        <v>signée</v>
      </c>
      <c r="C68" s="27"/>
      <c r="D68" s="27" t="s">
        <v>392</v>
      </c>
      <c r="E68" s="27"/>
    </row>
    <row r="69" spans="1:5" ht="30" x14ac:dyDescent="0.25">
      <c r="A69" s="6" t="s">
        <v>67</v>
      </c>
      <c r="B69" s="11" t="str">
        <f>VLOOKUP(A69,BaMaRa!A$2:D$139,4,FALSE)</f>
        <v>signée</v>
      </c>
      <c r="C69" s="27" t="s">
        <v>351</v>
      </c>
      <c r="D69" s="27" t="s">
        <v>351</v>
      </c>
      <c r="E69" s="27" t="s">
        <v>351</v>
      </c>
    </row>
    <row r="70" spans="1:5" x14ac:dyDescent="0.25">
      <c r="A70" s="6" t="s">
        <v>68</v>
      </c>
      <c r="B70" s="11" t="str">
        <f>VLOOKUP(A70,BaMaRa!A$2:D$139,4,FALSE)</f>
        <v>signée</v>
      </c>
      <c r="C70" s="27" t="s">
        <v>157</v>
      </c>
      <c r="D70" s="27" t="s">
        <v>330</v>
      </c>
      <c r="E70" s="27" t="s">
        <v>157</v>
      </c>
    </row>
    <row r="71" spans="1:5" x14ac:dyDescent="0.25">
      <c r="A71" s="6" t="s">
        <v>69</v>
      </c>
      <c r="B71" s="11" t="str">
        <f>VLOOKUP(A71,BaMaRa!A$2:D$139,4,FALSE)</f>
        <v>signée</v>
      </c>
      <c r="C71" s="27" t="s">
        <v>331</v>
      </c>
      <c r="D71" s="63" t="s">
        <v>460</v>
      </c>
      <c r="E71" s="27"/>
    </row>
    <row r="72" spans="1:5" ht="45" x14ac:dyDescent="0.25">
      <c r="A72" s="6" t="s">
        <v>70</v>
      </c>
      <c r="B72" s="11" t="str">
        <f>VLOOKUP(A72,BaMaRa!A$2:D$139,4,FALSE)</f>
        <v>signée</v>
      </c>
      <c r="C72" s="27" t="s">
        <v>333</v>
      </c>
      <c r="D72" s="27" t="s">
        <v>332</v>
      </c>
      <c r="E72" s="27" t="s">
        <v>393</v>
      </c>
    </row>
    <row r="73" spans="1:5" ht="30" x14ac:dyDescent="0.25">
      <c r="A73" s="6" t="s">
        <v>71</v>
      </c>
      <c r="B73" s="11" t="str">
        <f>VLOOKUP(A73,BaMaRa!A$2:D$139,4,FALSE)</f>
        <v>signée</v>
      </c>
      <c r="C73" s="27" t="s">
        <v>158</v>
      </c>
      <c r="D73" s="27" t="s">
        <v>334</v>
      </c>
      <c r="E73" s="27" t="s">
        <v>485</v>
      </c>
    </row>
    <row r="74" spans="1:5" ht="30" x14ac:dyDescent="0.25">
      <c r="A74" s="6" t="s">
        <v>72</v>
      </c>
      <c r="B74" s="11" t="str">
        <f>VLOOKUP(A74,BaMaRa!A$2:D$139,4,FALSE)</f>
        <v>signée</v>
      </c>
      <c r="C74" s="27" t="s">
        <v>159</v>
      </c>
      <c r="D74" s="27" t="s">
        <v>335</v>
      </c>
      <c r="E74" s="27" t="s">
        <v>394</v>
      </c>
    </row>
    <row r="75" spans="1:5" x14ac:dyDescent="0.25">
      <c r="A75" s="6" t="s">
        <v>73</v>
      </c>
      <c r="B75" s="11" t="str">
        <f>VLOOKUP(A75,BaMaRa!A$2:D$139,4,FALSE)</f>
        <v>signée</v>
      </c>
      <c r="C75" s="27" t="s">
        <v>160</v>
      </c>
      <c r="D75" s="27" t="s">
        <v>336</v>
      </c>
      <c r="E75" s="23" t="s">
        <v>395</v>
      </c>
    </row>
    <row r="76" spans="1:5" x14ac:dyDescent="0.25">
      <c r="A76" s="6" t="s">
        <v>74</v>
      </c>
      <c r="B76" s="11" t="str">
        <f>VLOOKUP(A76,BaMaRa!A$2:D$139,4,FALSE)</f>
        <v>signée</v>
      </c>
      <c r="C76" s="27" t="s">
        <v>161</v>
      </c>
      <c r="D76" s="27"/>
      <c r="E76" s="27"/>
    </row>
    <row r="77" spans="1:5" x14ac:dyDescent="0.25">
      <c r="A77" s="6" t="s">
        <v>75</v>
      </c>
      <c r="B77" s="11" t="str">
        <f>VLOOKUP(A77,BaMaRa!A$2:D$139,4,FALSE)</f>
        <v>signée</v>
      </c>
      <c r="C77" s="27" t="s">
        <v>162</v>
      </c>
      <c r="D77" s="27"/>
      <c r="E77" s="27" t="s">
        <v>162</v>
      </c>
    </row>
    <row r="78" spans="1:5" x14ac:dyDescent="0.25">
      <c r="A78" s="6" t="s">
        <v>76</v>
      </c>
      <c r="B78" s="11" t="str">
        <f>VLOOKUP(A78,BaMaRa!A$2:D$139,4,FALSE)</f>
        <v>signée</v>
      </c>
      <c r="C78" s="27" t="s">
        <v>163</v>
      </c>
      <c r="D78" s="27"/>
      <c r="E78" s="23" t="s">
        <v>396</v>
      </c>
    </row>
    <row r="79" spans="1:5" ht="30" x14ac:dyDescent="0.25">
      <c r="A79" s="6" t="s">
        <v>77</v>
      </c>
      <c r="B79" s="11" t="str">
        <f>VLOOKUP(A79,BaMaRa!A$2:D$139,4,FALSE)</f>
        <v>signée</v>
      </c>
      <c r="C79" s="30" t="s">
        <v>200</v>
      </c>
      <c r="D79" s="27" t="s">
        <v>397</v>
      </c>
      <c r="E79" s="23" t="s">
        <v>398</v>
      </c>
    </row>
    <row r="80" spans="1:5" x14ac:dyDescent="0.25">
      <c r="A80" s="6" t="s">
        <v>78</v>
      </c>
      <c r="B80" s="11" t="str">
        <f>VLOOKUP(A80,BaMaRa!A$2:D$139,4,FALSE)</f>
        <v>signée</v>
      </c>
      <c r="C80" s="27" t="s">
        <v>350</v>
      </c>
      <c r="D80" s="63" t="s">
        <v>478</v>
      </c>
      <c r="E80" s="27" t="s">
        <v>350</v>
      </c>
    </row>
    <row r="81" spans="1:5" x14ac:dyDescent="0.25">
      <c r="A81" s="6" t="s">
        <v>79</v>
      </c>
      <c r="B81" s="11">
        <f>VLOOKUP(A81,BaMaRa!A$2:D$139,4,FALSE)</f>
        <v>0</v>
      </c>
      <c r="C81" s="27" t="s">
        <v>347</v>
      </c>
      <c r="D81" s="27"/>
      <c r="E81" s="27"/>
    </row>
    <row r="82" spans="1:5" x14ac:dyDescent="0.25">
      <c r="A82" s="6" t="s">
        <v>80</v>
      </c>
      <c r="B82" s="11" t="str">
        <f>VLOOKUP(A82,BaMaRa!A$2:D$139,4,FALSE)</f>
        <v>envoyée</v>
      </c>
      <c r="C82" s="27" t="s">
        <v>347</v>
      </c>
      <c r="D82" s="27"/>
      <c r="E82" s="27"/>
    </row>
    <row r="83" spans="1:5" x14ac:dyDescent="0.25">
      <c r="A83" s="6" t="s">
        <v>81</v>
      </c>
      <c r="B83" s="11">
        <f>VLOOKUP(A83,BaMaRa!A$2:D$139,4,FALSE)</f>
        <v>0</v>
      </c>
      <c r="C83" s="27"/>
      <c r="D83" s="27"/>
      <c r="E83" s="27"/>
    </row>
    <row r="84" spans="1:5" x14ac:dyDescent="0.25">
      <c r="A84" s="6" t="s">
        <v>82</v>
      </c>
      <c r="B84" s="11">
        <f>VLOOKUP(A84,BaMaRa!A$2:D$139,4,FALSE)</f>
        <v>0</v>
      </c>
      <c r="C84" s="27" t="s">
        <v>347</v>
      </c>
      <c r="D84" s="27"/>
      <c r="E84" s="27"/>
    </row>
    <row r="85" spans="1:5" x14ac:dyDescent="0.25">
      <c r="A85" s="6" t="s">
        <v>83</v>
      </c>
      <c r="B85" s="11">
        <f>VLOOKUP(A85,BaMaRa!A$2:D$139,4,FALSE)</f>
        <v>0</v>
      </c>
      <c r="C85" s="27" t="s">
        <v>347</v>
      </c>
      <c r="D85" s="27"/>
      <c r="E85" s="27"/>
    </row>
    <row r="86" spans="1:5" x14ac:dyDescent="0.25">
      <c r="A86" s="6" t="s">
        <v>84</v>
      </c>
      <c r="B86" s="11">
        <f>VLOOKUP(A86,BaMaRa!A$2:D$139,4,FALSE)</f>
        <v>0</v>
      </c>
      <c r="C86" s="27" t="s">
        <v>347</v>
      </c>
      <c r="D86" s="27"/>
      <c r="E86" s="27"/>
    </row>
    <row r="87" spans="1:5" x14ac:dyDescent="0.25">
      <c r="A87" s="6" t="s">
        <v>85</v>
      </c>
      <c r="B87" s="11">
        <f>VLOOKUP(A87,BaMaRa!A$2:D$139,4,FALSE)</f>
        <v>0</v>
      </c>
      <c r="C87" s="27" t="s">
        <v>347</v>
      </c>
      <c r="D87" s="27"/>
      <c r="E87" s="27"/>
    </row>
    <row r="88" spans="1:5" x14ac:dyDescent="0.25">
      <c r="A88" s="6" t="s">
        <v>86</v>
      </c>
      <c r="B88" s="11" t="str">
        <f>VLOOKUP(A88,BaMaRa!A$2:D$139,4,FALSE)</f>
        <v>signée</v>
      </c>
      <c r="C88" s="27" t="s">
        <v>347</v>
      </c>
      <c r="D88" s="27"/>
      <c r="E88" s="27"/>
    </row>
    <row r="89" spans="1:5" x14ac:dyDescent="0.25">
      <c r="A89" s="6" t="s">
        <v>87</v>
      </c>
      <c r="B89" s="11" t="str">
        <f>VLOOKUP(A89,BaMaRa!A$2:D$139,4,FALSE)</f>
        <v>envoyée</v>
      </c>
      <c r="C89" s="27" t="s">
        <v>347</v>
      </c>
      <c r="D89" s="27"/>
      <c r="E89" s="27"/>
    </row>
    <row r="90" spans="1:5" x14ac:dyDescent="0.25">
      <c r="A90" s="6" t="s">
        <v>88</v>
      </c>
      <c r="B90" s="11" t="str">
        <f>VLOOKUP(A90,BaMaRa!A$2:D$139,4,FALSE)</f>
        <v>signée</v>
      </c>
      <c r="C90" s="27" t="s">
        <v>206</v>
      </c>
      <c r="D90" s="27" t="s">
        <v>206</v>
      </c>
      <c r="E90" s="27"/>
    </row>
    <row r="91" spans="1:5" x14ac:dyDescent="0.25">
      <c r="A91" s="6" t="s">
        <v>89</v>
      </c>
      <c r="B91" s="11" t="str">
        <f>VLOOKUP(A91,BaMaRa!A$2:D$139,4,FALSE)</f>
        <v>signée</v>
      </c>
      <c r="C91" s="27" t="s">
        <v>454</v>
      </c>
      <c r="D91" s="27" t="s">
        <v>455</v>
      </c>
      <c r="E91" s="27"/>
    </row>
    <row r="92" spans="1:5" x14ac:dyDescent="0.25">
      <c r="A92" s="6" t="s">
        <v>90</v>
      </c>
      <c r="B92" s="11" t="str">
        <f>VLOOKUP(A92,BaMaRa!A$2:D$139,4,FALSE)</f>
        <v>envoyée</v>
      </c>
      <c r="C92" s="27"/>
      <c r="D92" s="27"/>
      <c r="E92" s="27"/>
    </row>
    <row r="93" spans="1:5" x14ac:dyDescent="0.25">
      <c r="A93" s="6" t="s">
        <v>91</v>
      </c>
      <c r="B93" s="11">
        <f>VLOOKUP(A93,BaMaRa!A$2:D$139,4,FALSE)</f>
        <v>0</v>
      </c>
      <c r="C93" s="27" t="s">
        <v>347</v>
      </c>
      <c r="D93" s="27"/>
      <c r="E93" s="27"/>
    </row>
    <row r="94" spans="1:5" x14ac:dyDescent="0.25">
      <c r="A94" s="6" t="s">
        <v>92</v>
      </c>
      <c r="B94" s="11" t="str">
        <f>VLOOKUP(A94,BaMaRa!A$2:D$139,4,FALSE)</f>
        <v>signée</v>
      </c>
      <c r="C94" s="27" t="s">
        <v>453</v>
      </c>
      <c r="D94" s="27" t="s">
        <v>452</v>
      </c>
      <c r="E94" s="27" t="s">
        <v>452</v>
      </c>
    </row>
    <row r="95" spans="1:5" x14ac:dyDescent="0.25">
      <c r="A95" s="6" t="s">
        <v>93</v>
      </c>
      <c r="B95" s="11">
        <f>VLOOKUP(A95,BaMaRa!A$2:D$139,4,FALSE)</f>
        <v>0</v>
      </c>
      <c r="C95" s="27" t="s">
        <v>347</v>
      </c>
      <c r="D95" s="27"/>
      <c r="E95" s="27"/>
    </row>
    <row r="96" spans="1:5" x14ac:dyDescent="0.25">
      <c r="A96" s="6" t="s">
        <v>94</v>
      </c>
      <c r="B96" s="11" t="str">
        <f>VLOOKUP(A96,BaMaRa!A$2:D$139,4,FALSE)</f>
        <v>envoyée</v>
      </c>
      <c r="C96" s="27" t="s">
        <v>347</v>
      </c>
      <c r="D96" s="27"/>
      <c r="E96" s="27"/>
    </row>
    <row r="97" spans="1:5" x14ac:dyDescent="0.25">
      <c r="A97" s="6" t="s">
        <v>95</v>
      </c>
      <c r="B97" s="11" t="str">
        <f>VLOOKUP(A97,BaMaRa!A$2:D$139,4,FALSE)</f>
        <v>signée</v>
      </c>
      <c r="C97" s="27" t="s">
        <v>337</v>
      </c>
      <c r="D97" s="27" t="s">
        <v>293</v>
      </c>
      <c r="E97" s="27" t="s">
        <v>293</v>
      </c>
    </row>
    <row r="98" spans="1:5" x14ac:dyDescent="0.25">
      <c r="A98" s="6" t="s">
        <v>96</v>
      </c>
      <c r="B98" s="11" t="str">
        <f>VLOOKUP(A98,BaMaRa!A$2:D$139,4,FALSE)</f>
        <v>envoyée</v>
      </c>
      <c r="C98" s="27"/>
      <c r="D98" s="27"/>
      <c r="E98" s="27"/>
    </row>
    <row r="99" spans="1:5" x14ac:dyDescent="0.25">
      <c r="A99" s="6" t="s">
        <v>97</v>
      </c>
      <c r="B99" s="11">
        <f>VLOOKUP(A99,BaMaRa!A$2:D$139,4,FALSE)</f>
        <v>0</v>
      </c>
      <c r="C99" s="27" t="s">
        <v>347</v>
      </c>
      <c r="D99" s="27"/>
      <c r="E99" s="27"/>
    </row>
    <row r="100" spans="1:5" x14ac:dyDescent="0.25">
      <c r="A100" s="6" t="s">
        <v>98</v>
      </c>
      <c r="B100" s="11" t="str">
        <f>VLOOKUP(A100,BaMaRa!A$2:D$139,4,FALSE)</f>
        <v>signée</v>
      </c>
      <c r="C100" s="27" t="s">
        <v>338</v>
      </c>
      <c r="D100" s="27" t="s">
        <v>345</v>
      </c>
      <c r="E100" s="27"/>
    </row>
    <row r="101" spans="1:5" x14ac:dyDescent="0.25">
      <c r="A101" s="6" t="s">
        <v>99</v>
      </c>
      <c r="B101" s="11">
        <f>VLOOKUP(A101,BaMaRa!A$2:D$139,4,FALSE)</f>
        <v>0</v>
      </c>
      <c r="C101" s="27" t="s">
        <v>347</v>
      </c>
      <c r="D101" s="27"/>
      <c r="E101" s="27"/>
    </row>
    <row r="102" spans="1:5" x14ac:dyDescent="0.25">
      <c r="A102" s="6" t="s">
        <v>100</v>
      </c>
      <c r="B102" s="11">
        <f>VLOOKUP(A102,BaMaRa!A$2:D$139,4,FALSE)</f>
        <v>0</v>
      </c>
      <c r="C102" s="27" t="s">
        <v>347</v>
      </c>
      <c r="D102" s="27"/>
      <c r="E102" s="27"/>
    </row>
    <row r="103" spans="1:5" x14ac:dyDescent="0.25">
      <c r="A103" s="6" t="s">
        <v>101</v>
      </c>
      <c r="B103" s="11">
        <f>VLOOKUP(A103,BaMaRa!A$2:D$139,4,FALSE)</f>
        <v>0</v>
      </c>
      <c r="C103" s="27"/>
      <c r="D103" s="27"/>
      <c r="E103" s="27"/>
    </row>
    <row r="104" spans="1:5" x14ac:dyDescent="0.25">
      <c r="A104" s="6" t="s">
        <v>102</v>
      </c>
      <c r="B104" s="11">
        <f>VLOOKUP(A104,BaMaRa!A$2:D$139,4,FALSE)</f>
        <v>0</v>
      </c>
      <c r="C104" s="27" t="s">
        <v>347</v>
      </c>
      <c r="D104" s="27"/>
      <c r="E104" s="27"/>
    </row>
    <row r="105" spans="1:5" ht="75" x14ac:dyDescent="0.25">
      <c r="A105" s="81" t="s">
        <v>103</v>
      </c>
      <c r="B105" s="82" t="str">
        <f>VLOOKUP(A105,BaMaRa!A$2:D$139,4,FALSE)</f>
        <v>signée</v>
      </c>
      <c r="C105" s="83" t="s">
        <v>421</v>
      </c>
      <c r="D105" s="83" t="s">
        <v>339</v>
      </c>
      <c r="E105" s="83" t="s">
        <v>451</v>
      </c>
    </row>
    <row r="106" spans="1:5" x14ac:dyDescent="0.25">
      <c r="A106" s="6" t="s">
        <v>104</v>
      </c>
      <c r="B106" s="11" t="str">
        <f>VLOOKUP(A106,BaMaRa!A$2:D$139,4,FALSE)</f>
        <v>signée</v>
      </c>
      <c r="C106" s="29" t="s">
        <v>456</v>
      </c>
      <c r="D106" s="27" t="s">
        <v>399</v>
      </c>
      <c r="E106" s="27" t="s">
        <v>340</v>
      </c>
    </row>
    <row r="107" spans="1:5" x14ac:dyDescent="0.25">
      <c r="A107" s="6" t="s">
        <v>105</v>
      </c>
      <c r="B107" s="11">
        <f>VLOOKUP(A107,BaMaRa!A$2:D$139,4,FALSE)</f>
        <v>0</v>
      </c>
      <c r="C107" s="27"/>
      <c r="D107" s="27"/>
      <c r="E107" s="27"/>
    </row>
    <row r="108" spans="1:5" x14ac:dyDescent="0.25">
      <c r="A108" s="6" t="s">
        <v>106</v>
      </c>
      <c r="B108" s="11" t="str">
        <f>VLOOKUP(A108,BaMaRa!A$2:D$139,4,FALSE)</f>
        <v>envoyée</v>
      </c>
      <c r="C108" s="27" t="s">
        <v>347</v>
      </c>
      <c r="D108" s="27"/>
      <c r="E108" s="27"/>
    </row>
    <row r="109" spans="1:5" x14ac:dyDescent="0.25">
      <c r="A109" s="6" t="s">
        <v>107</v>
      </c>
      <c r="B109" s="11">
        <f>VLOOKUP(A109,BaMaRa!A$2:D$139,4,FALSE)</f>
        <v>0</v>
      </c>
      <c r="C109" s="27" t="s">
        <v>347</v>
      </c>
      <c r="D109" s="27"/>
      <c r="E109" s="27"/>
    </row>
    <row r="110" spans="1:5" x14ac:dyDescent="0.25">
      <c r="A110" s="6" t="s">
        <v>108</v>
      </c>
      <c r="B110" s="11">
        <f>VLOOKUP(A110,BaMaRa!A$2:D$139,4,FALSE)</f>
        <v>0</v>
      </c>
      <c r="C110" s="27" t="s">
        <v>347</v>
      </c>
      <c r="D110" s="27"/>
      <c r="E110" s="27"/>
    </row>
    <row r="111" spans="1:5" x14ac:dyDescent="0.25">
      <c r="A111" s="6" t="s">
        <v>109</v>
      </c>
      <c r="B111" s="11">
        <f>VLOOKUP(A111,BaMaRa!A$2:D$139,4,FALSE)</f>
        <v>0</v>
      </c>
      <c r="C111" s="27"/>
      <c r="D111" s="27"/>
      <c r="E111" s="27"/>
    </row>
    <row r="112" spans="1:5" x14ac:dyDescent="0.25">
      <c r="A112" s="6" t="s">
        <v>110</v>
      </c>
      <c r="B112" s="11" t="str">
        <f>VLOOKUP(A112,BaMaRa!A$2:D$139,4,FALSE)</f>
        <v>signée</v>
      </c>
      <c r="C112" s="27" t="s">
        <v>207</v>
      </c>
      <c r="D112" s="27" t="s">
        <v>400</v>
      </c>
      <c r="E112" s="27" t="s">
        <v>401</v>
      </c>
    </row>
    <row r="113" spans="1:5" x14ac:dyDescent="0.25">
      <c r="A113" s="6" t="s">
        <v>111</v>
      </c>
      <c r="B113" s="11">
        <f>VLOOKUP(A113,BaMaRa!A$2:D$139,4,FALSE)</f>
        <v>0</v>
      </c>
      <c r="C113" s="27" t="s">
        <v>347</v>
      </c>
      <c r="D113" s="27"/>
      <c r="E113" s="27"/>
    </row>
    <row r="114" spans="1:5" x14ac:dyDescent="0.25">
      <c r="A114" s="6" t="s">
        <v>112</v>
      </c>
      <c r="B114" s="11" t="str">
        <f>VLOOKUP(A114,BaMaRa!A$2:D$139,4,FALSE)</f>
        <v>envoyée</v>
      </c>
      <c r="C114" s="27" t="s">
        <v>347</v>
      </c>
      <c r="D114" s="27"/>
      <c r="E114" s="27"/>
    </row>
    <row r="115" spans="1:5" ht="45" hidden="1" x14ac:dyDescent="0.25">
      <c r="A115" s="6" t="s">
        <v>170</v>
      </c>
      <c r="B115" s="12" t="s">
        <v>146</v>
      </c>
      <c r="C115" s="27" t="s">
        <v>402</v>
      </c>
      <c r="D115" s="27" t="s">
        <v>403</v>
      </c>
      <c r="E115" s="27" t="s">
        <v>404</v>
      </c>
    </row>
    <row r="116" spans="1:5" ht="45" hidden="1" x14ac:dyDescent="0.25">
      <c r="A116" s="6" t="s">
        <v>171</v>
      </c>
      <c r="B116" s="12" t="s">
        <v>146</v>
      </c>
      <c r="C116" s="23" t="s">
        <v>405</v>
      </c>
      <c r="D116" t="s">
        <v>466</v>
      </c>
      <c r="E116" s="27" t="s">
        <v>406</v>
      </c>
    </row>
    <row r="117" spans="1:5" hidden="1" x14ac:dyDescent="0.25">
      <c r="A117" s="6" t="s">
        <v>172</v>
      </c>
      <c r="B117" s="12" t="s">
        <v>146</v>
      </c>
      <c r="C117" s="64"/>
      <c r="D117" s="27" t="s">
        <v>343</v>
      </c>
      <c r="E117" s="27" t="s">
        <v>343</v>
      </c>
    </row>
    <row r="118" spans="1:5" hidden="1" x14ac:dyDescent="0.25">
      <c r="A118" s="6" t="s">
        <v>173</v>
      </c>
      <c r="B118" s="12" t="s">
        <v>146</v>
      </c>
      <c r="C118" s="27" t="s">
        <v>164</v>
      </c>
      <c r="D118" s="27" t="s">
        <v>341</v>
      </c>
      <c r="E118" s="27" t="s">
        <v>341</v>
      </c>
    </row>
    <row r="119" spans="1:5" ht="45" hidden="1" x14ac:dyDescent="0.25">
      <c r="A119" s="6" t="s">
        <v>174</v>
      </c>
      <c r="B119" s="12" t="s">
        <v>146</v>
      </c>
      <c r="C119" s="64" t="s">
        <v>165</v>
      </c>
      <c r="D119" s="27" t="s">
        <v>342</v>
      </c>
      <c r="E119" s="23" t="s">
        <v>407</v>
      </c>
    </row>
    <row r="120" spans="1:5" ht="60" hidden="1" x14ac:dyDescent="0.25">
      <c r="A120" s="6" t="s">
        <v>175</v>
      </c>
      <c r="B120" s="12" t="s">
        <v>146</v>
      </c>
      <c r="C120" s="27" t="s">
        <v>166</v>
      </c>
      <c r="D120" s="27" t="s">
        <v>409</v>
      </c>
      <c r="E120" s="27" t="s">
        <v>408</v>
      </c>
    </row>
    <row r="121" spans="1:5" ht="30" hidden="1" x14ac:dyDescent="0.25">
      <c r="A121" s="6" t="s">
        <v>176</v>
      </c>
      <c r="B121" s="12" t="s">
        <v>146</v>
      </c>
      <c r="C121" s="64" t="s">
        <v>167</v>
      </c>
      <c r="D121" s="27" t="s">
        <v>410</v>
      </c>
      <c r="E121" s="27" t="s">
        <v>410</v>
      </c>
    </row>
    <row r="122" spans="1:5" ht="60" hidden="1" x14ac:dyDescent="0.25">
      <c r="A122" s="6" t="s">
        <v>177</v>
      </c>
      <c r="B122" s="12" t="s">
        <v>146</v>
      </c>
      <c r="C122" s="27"/>
      <c r="D122" s="27" t="s">
        <v>411</v>
      </c>
      <c r="E122" s="27" t="s">
        <v>412</v>
      </c>
    </row>
    <row r="123" spans="1:5" ht="30" hidden="1" x14ac:dyDescent="0.25">
      <c r="A123" s="6" t="s">
        <v>178</v>
      </c>
      <c r="B123" s="12" t="s">
        <v>146</v>
      </c>
      <c r="C123" s="64" t="s">
        <v>168</v>
      </c>
      <c r="D123" s="27" t="s">
        <v>414</v>
      </c>
      <c r="E123" s="27" t="s">
        <v>413</v>
      </c>
    </row>
    <row r="124" spans="1:5" hidden="1" x14ac:dyDescent="0.25">
      <c r="A124" s="6" t="s">
        <v>179</v>
      </c>
      <c r="B124" s="12" t="s">
        <v>146</v>
      </c>
      <c r="C124" s="27" t="s">
        <v>415</v>
      </c>
      <c r="D124" s="31" t="s">
        <v>344</v>
      </c>
      <c r="E124" s="27"/>
    </row>
    <row r="125" spans="1:5" hidden="1" x14ac:dyDescent="0.25">
      <c r="A125" s="6" t="s">
        <v>180</v>
      </c>
      <c r="B125" s="12" t="s">
        <v>146</v>
      </c>
      <c r="C125" s="27"/>
      <c r="D125" s="27" t="s">
        <v>343</v>
      </c>
      <c r="E125" s="27" t="s">
        <v>343</v>
      </c>
    </row>
    <row r="126" spans="1:5" ht="45" hidden="1" x14ac:dyDescent="0.25">
      <c r="A126" s="6" t="s">
        <v>181</v>
      </c>
      <c r="B126" s="12" t="s">
        <v>146</v>
      </c>
      <c r="C126" s="27" t="s">
        <v>169</v>
      </c>
      <c r="D126" s="27"/>
      <c r="E126" s="27" t="s">
        <v>416</v>
      </c>
    </row>
    <row r="127" spans="1:5" ht="45" hidden="1" x14ac:dyDescent="0.25">
      <c r="A127" s="6" t="s">
        <v>182</v>
      </c>
      <c r="B127" s="12" t="s">
        <v>146</v>
      </c>
      <c r="C127" s="27"/>
      <c r="D127" s="27" t="s">
        <v>417</v>
      </c>
      <c r="E127" s="27" t="s">
        <v>418</v>
      </c>
    </row>
  </sheetData>
  <autoFilter ref="A1:C127">
    <filterColumn colId="1">
      <filters>
        <filter val="0"/>
        <filter val="envoyée"/>
        <filter val="signée"/>
      </filters>
    </filterColumn>
  </autoFilter>
  <conditionalFormatting sqref="B2:B114">
    <cfRule type="cellIs" dxfId="6" priority="5" operator="equal">
      <formula>"non"</formula>
    </cfRule>
    <cfRule type="cellIs" dxfId="5" priority="6" operator="equal">
      <formula>"oui"</formula>
    </cfRule>
  </conditionalFormatting>
  <conditionalFormatting sqref="B115:B127">
    <cfRule type="cellIs" dxfId="4" priority="1" operator="equal">
      <formula>"non"</formula>
    </cfRule>
    <cfRule type="cellIs" dxfId="3" priority="2" operator="equal">
      <formula>"oui"</formula>
    </cfRule>
  </conditionalFormatting>
  <conditionalFormatting sqref="B115:B127">
    <cfRule type="cellIs" dxfId="2" priority="3" operator="equal">
      <formula>#REF!</formula>
    </cfRule>
    <cfRule type="cellIs" dxfId="1" priority="4" operator="equal">
      <formula>#REF!</formula>
    </cfRule>
  </conditionalFormatting>
  <hyperlinks>
    <hyperlink ref="C39" r:id="rId1" display="mailto:MO.KREBS@ch-sainte-anne.fr"/>
    <hyperlink ref="D124" r:id="rId2" display="mailto:nathalie.picquet@aphp.fr"/>
    <hyperlink ref="E6" r:id="rId3"/>
    <hyperlink ref="E25" r:id="rId4" display="mailto:Fabien.JOUBERT@ch-le-vinatier.fr"/>
    <hyperlink ref="D58" r:id="rId5" display="mailto:Christophe.menuet@chu-angers.fr"/>
    <hyperlink ref="E65" r:id="rId6" display="mailto:[mailto:Veronique.FERRAND-RIGALLAUD@chu-poitiers.fr]"/>
    <hyperlink ref="E66" r:id="rId7"/>
    <hyperlink ref="E53" r:id="rId8" display="mailto:stephane.quesnot@chu-brest.fr"/>
    <hyperlink ref="D71" r:id="rId9" display="mailto:G.LEFLOCH@chru-nancy.fr"/>
    <hyperlink ref="D80" r:id="rId10" display="mailto:grizonnet.n@chu-toulouse.fr"/>
    <hyperlink ref="C53" r:id="rId11"/>
    <hyperlink ref="D15" r:id="rId12"/>
  </hyperlinks>
  <pageMargins left="0.7" right="0.7" top="0.75" bottom="0.75" header="0.3" footer="0.3"/>
  <pageSetup paperSize="9"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15"/>
  <sheetViews>
    <sheetView workbookViewId="0">
      <selection activeCell="F27" sqref="F27"/>
    </sheetView>
  </sheetViews>
  <sheetFormatPr baseColWidth="10" defaultRowHeight="15" x14ac:dyDescent="0.25"/>
  <cols>
    <col min="1" max="1" width="52.140625" bestFit="1" customWidth="1"/>
    <col min="2" max="2" width="31.85546875" bestFit="1" customWidth="1"/>
    <col min="5" max="5" width="25.42578125" bestFit="1" customWidth="1"/>
    <col min="6" max="6" width="22.28515625" bestFit="1" customWidth="1"/>
  </cols>
  <sheetData>
    <row r="1" spans="1:6" x14ac:dyDescent="0.25">
      <c r="A1" s="1" t="s">
        <v>113</v>
      </c>
      <c r="B1" s="1" t="s">
        <v>183</v>
      </c>
      <c r="C1" s="1" t="s">
        <v>184</v>
      </c>
      <c r="E1" s="7" t="s">
        <v>185</v>
      </c>
      <c r="F1" s="22" t="s">
        <v>186</v>
      </c>
    </row>
    <row r="2" spans="1:6" x14ac:dyDescent="0.25">
      <c r="A2" s="2" t="s">
        <v>0</v>
      </c>
      <c r="B2" s="3" t="s">
        <v>187</v>
      </c>
      <c r="C2" s="6" t="s">
        <v>150</v>
      </c>
      <c r="E2" s="8" t="s">
        <v>187</v>
      </c>
      <c r="F2" s="8">
        <v>1</v>
      </c>
    </row>
    <row r="3" spans="1:6" x14ac:dyDescent="0.25">
      <c r="A3" s="2" t="s">
        <v>188</v>
      </c>
      <c r="B3" s="3" t="s">
        <v>189</v>
      </c>
      <c r="C3" s="6" t="s">
        <v>150</v>
      </c>
      <c r="E3" s="8" t="s">
        <v>190</v>
      </c>
      <c r="F3" s="8">
        <v>4</v>
      </c>
    </row>
    <row r="4" spans="1:6" x14ac:dyDescent="0.25">
      <c r="A4" s="2" t="s">
        <v>1</v>
      </c>
      <c r="B4" s="3"/>
      <c r="C4" s="6"/>
      <c r="E4" s="8" t="s">
        <v>191</v>
      </c>
      <c r="F4" s="8">
        <v>5</v>
      </c>
    </row>
    <row r="5" spans="1:6" x14ac:dyDescent="0.25">
      <c r="A5" s="2" t="s">
        <v>2</v>
      </c>
      <c r="B5" s="3" t="s">
        <v>199</v>
      </c>
      <c r="C5" s="6"/>
      <c r="E5" s="8" t="s">
        <v>192</v>
      </c>
      <c r="F5" s="8">
        <v>2</v>
      </c>
    </row>
    <row r="6" spans="1:6" x14ac:dyDescent="0.25">
      <c r="A6" s="2" t="s">
        <v>3</v>
      </c>
      <c r="B6" s="3"/>
      <c r="C6" s="6"/>
      <c r="E6" s="8" t="s">
        <v>193</v>
      </c>
      <c r="F6" s="8">
        <v>1</v>
      </c>
    </row>
    <row r="7" spans="1:6" x14ac:dyDescent="0.25">
      <c r="A7" s="2" t="s">
        <v>4</v>
      </c>
      <c r="B7" s="3" t="s">
        <v>356</v>
      </c>
      <c r="C7" s="6"/>
      <c r="E7" s="8" t="s">
        <v>189</v>
      </c>
      <c r="F7" s="8">
        <v>4</v>
      </c>
    </row>
    <row r="8" spans="1:6" x14ac:dyDescent="0.25">
      <c r="A8" s="2" t="s">
        <v>5</v>
      </c>
      <c r="B8" s="3" t="s">
        <v>192</v>
      </c>
      <c r="C8" s="6"/>
      <c r="E8" s="8" t="s">
        <v>194</v>
      </c>
      <c r="F8" s="8">
        <v>1</v>
      </c>
    </row>
    <row r="9" spans="1:6" x14ac:dyDescent="0.25">
      <c r="A9" s="2" t="s">
        <v>6</v>
      </c>
      <c r="B9" s="3"/>
      <c r="C9" s="6"/>
      <c r="E9" s="9"/>
      <c r="F9" s="9"/>
    </row>
    <row r="10" spans="1:6" x14ac:dyDescent="0.25">
      <c r="A10" s="2" t="s">
        <v>7</v>
      </c>
      <c r="B10" s="3"/>
      <c r="C10" s="6"/>
      <c r="E10" s="9"/>
      <c r="F10" s="9"/>
    </row>
    <row r="11" spans="1:6" x14ac:dyDescent="0.25">
      <c r="A11" s="2" t="s">
        <v>8</v>
      </c>
      <c r="B11" s="3"/>
      <c r="C11" s="6"/>
      <c r="E11" s="18" t="s">
        <v>294</v>
      </c>
      <c r="F11" s="9"/>
    </row>
    <row r="12" spans="1:6" x14ac:dyDescent="0.25">
      <c r="A12" s="2" t="s">
        <v>9</v>
      </c>
      <c r="B12" s="3"/>
      <c r="C12" s="6"/>
      <c r="E12" s="9"/>
      <c r="F12" s="9"/>
    </row>
    <row r="13" spans="1:6" x14ac:dyDescent="0.25">
      <c r="A13" s="2" t="s">
        <v>10</v>
      </c>
      <c r="B13" s="3" t="s">
        <v>190</v>
      </c>
      <c r="C13" s="6"/>
      <c r="E13" s="9"/>
      <c r="F13" s="9"/>
    </row>
    <row r="14" spans="1:6" x14ac:dyDescent="0.25">
      <c r="A14" s="2" t="s">
        <v>11</v>
      </c>
      <c r="B14" s="3"/>
      <c r="C14" s="6"/>
      <c r="E14" s="9"/>
      <c r="F14" s="9"/>
    </row>
    <row r="15" spans="1:6" x14ac:dyDescent="0.25">
      <c r="A15" s="2" t="s">
        <v>12</v>
      </c>
      <c r="B15" s="17" t="s">
        <v>191</v>
      </c>
      <c r="C15" s="6"/>
    </row>
    <row r="16" spans="1:6" x14ac:dyDescent="0.25">
      <c r="A16" s="2" t="s">
        <v>13</v>
      </c>
      <c r="B16" s="3" t="s">
        <v>199</v>
      </c>
      <c r="C16" s="6"/>
      <c r="E16" s="10"/>
      <c r="F16" s="9"/>
    </row>
    <row r="17" spans="1:6" x14ac:dyDescent="0.25">
      <c r="A17" s="2" t="s">
        <v>14</v>
      </c>
      <c r="B17" s="3"/>
      <c r="C17" s="6"/>
      <c r="E17" s="10"/>
      <c r="F17" s="9"/>
    </row>
    <row r="18" spans="1:6" x14ac:dyDescent="0.25">
      <c r="A18" s="2" t="s">
        <v>15</v>
      </c>
      <c r="B18" s="3" t="s">
        <v>199</v>
      </c>
      <c r="C18" s="6"/>
    </row>
    <row r="19" spans="1:6" x14ac:dyDescent="0.25">
      <c r="A19" s="2" t="s">
        <v>16</v>
      </c>
      <c r="B19" s="3"/>
      <c r="C19" s="6"/>
    </row>
    <row r="20" spans="1:6" x14ac:dyDescent="0.25">
      <c r="A20" s="2" t="s">
        <v>17</v>
      </c>
      <c r="B20" s="3"/>
      <c r="C20" s="6"/>
    </row>
    <row r="21" spans="1:6" x14ac:dyDescent="0.25">
      <c r="A21" s="2" t="s">
        <v>18</v>
      </c>
      <c r="B21" s="3"/>
      <c r="C21" s="6"/>
    </row>
    <row r="22" spans="1:6" x14ac:dyDescent="0.25">
      <c r="A22" s="2" t="s">
        <v>19</v>
      </c>
      <c r="B22" s="3"/>
      <c r="C22" s="6"/>
    </row>
    <row r="23" spans="1:6" x14ac:dyDescent="0.25">
      <c r="A23" s="2" t="s">
        <v>20</v>
      </c>
      <c r="B23" s="3"/>
      <c r="C23" s="6"/>
    </row>
    <row r="24" spans="1:6" x14ac:dyDescent="0.25">
      <c r="A24" s="2" t="s">
        <v>21</v>
      </c>
      <c r="B24" s="3"/>
      <c r="C24" s="6"/>
    </row>
    <row r="25" spans="1:6" x14ac:dyDescent="0.25">
      <c r="A25" s="2" t="s">
        <v>22</v>
      </c>
      <c r="B25" s="3" t="s">
        <v>189</v>
      </c>
      <c r="C25" s="6"/>
    </row>
    <row r="26" spans="1:6" x14ac:dyDescent="0.25">
      <c r="A26" s="2" t="s">
        <v>23</v>
      </c>
      <c r="B26" s="3" t="s">
        <v>202</v>
      </c>
      <c r="C26" s="6"/>
    </row>
    <row r="27" spans="1:6" x14ac:dyDescent="0.25">
      <c r="A27" s="2" t="s">
        <v>24</v>
      </c>
      <c r="B27" s="3"/>
      <c r="C27" s="6"/>
    </row>
    <row r="28" spans="1:6" x14ac:dyDescent="0.25">
      <c r="A28" s="2" t="s">
        <v>25</v>
      </c>
      <c r="B28" s="17" t="s">
        <v>191</v>
      </c>
      <c r="C28" s="6"/>
    </row>
    <row r="29" spans="1:6" x14ac:dyDescent="0.25">
      <c r="A29" s="2" t="s">
        <v>26</v>
      </c>
      <c r="B29" s="3"/>
      <c r="C29" s="6"/>
    </row>
    <row r="30" spans="1:6" x14ac:dyDescent="0.25">
      <c r="A30" s="2" t="s">
        <v>27</v>
      </c>
      <c r="B30" s="3"/>
      <c r="C30" s="6"/>
    </row>
    <row r="31" spans="1:6" x14ac:dyDescent="0.25">
      <c r="A31" s="2" t="s">
        <v>28</v>
      </c>
      <c r="B31" s="3" t="s">
        <v>190</v>
      </c>
      <c r="C31" s="6"/>
    </row>
    <row r="32" spans="1:6" x14ac:dyDescent="0.25">
      <c r="A32" s="2" t="s">
        <v>29</v>
      </c>
      <c r="B32" s="17" t="s">
        <v>191</v>
      </c>
      <c r="C32" s="6"/>
    </row>
    <row r="33" spans="1:3" x14ac:dyDescent="0.25">
      <c r="A33" s="2" t="s">
        <v>30</v>
      </c>
      <c r="B33" s="3"/>
      <c r="C33" s="6"/>
    </row>
    <row r="34" spans="1:3" x14ac:dyDescent="0.25">
      <c r="A34" s="2" t="s">
        <v>31</v>
      </c>
      <c r="B34" s="17" t="s">
        <v>191</v>
      </c>
      <c r="C34" s="6"/>
    </row>
    <row r="35" spans="1:3" x14ac:dyDescent="0.25">
      <c r="A35" s="2" t="s">
        <v>32</v>
      </c>
      <c r="B35" s="3"/>
      <c r="C35" s="6"/>
    </row>
    <row r="36" spans="1:3" x14ac:dyDescent="0.25">
      <c r="A36" s="2" t="s">
        <v>33</v>
      </c>
      <c r="B36" s="3"/>
      <c r="C36" s="6"/>
    </row>
    <row r="37" spans="1:3" x14ac:dyDescent="0.25">
      <c r="A37" s="2" t="s">
        <v>34</v>
      </c>
      <c r="B37" s="17" t="s">
        <v>191</v>
      </c>
      <c r="C37" s="6"/>
    </row>
    <row r="38" spans="1:3" x14ac:dyDescent="0.25">
      <c r="A38" s="2" t="s">
        <v>35</v>
      </c>
      <c r="B38" s="3"/>
      <c r="C38" s="6"/>
    </row>
    <row r="39" spans="1:3" x14ac:dyDescent="0.25">
      <c r="A39" s="2" t="s">
        <v>36</v>
      </c>
      <c r="B39" s="3" t="s">
        <v>187</v>
      </c>
      <c r="C39" s="6"/>
    </row>
    <row r="40" spans="1:3" x14ac:dyDescent="0.25">
      <c r="A40" s="2" t="s">
        <v>37</v>
      </c>
      <c r="B40" s="3" t="s">
        <v>202</v>
      </c>
      <c r="C40" s="6"/>
    </row>
    <row r="41" spans="1:3" x14ac:dyDescent="0.25">
      <c r="A41" s="2" t="s">
        <v>38</v>
      </c>
      <c r="B41" s="3"/>
      <c r="C41" s="6"/>
    </row>
    <row r="42" spans="1:3" x14ac:dyDescent="0.25">
      <c r="A42" s="2" t="s">
        <v>39</v>
      </c>
      <c r="B42" s="3"/>
      <c r="C42" s="6"/>
    </row>
    <row r="43" spans="1:3" x14ac:dyDescent="0.25">
      <c r="A43" s="2" t="s">
        <v>40</v>
      </c>
      <c r="B43" s="3"/>
      <c r="C43" s="6"/>
    </row>
    <row r="44" spans="1:3" x14ac:dyDescent="0.25">
      <c r="A44" s="2" t="s">
        <v>41</v>
      </c>
      <c r="B44" s="3" t="s">
        <v>365</v>
      </c>
      <c r="C44" s="6"/>
    </row>
    <row r="45" spans="1:3" x14ac:dyDescent="0.25">
      <c r="A45" s="2" t="s">
        <v>42</v>
      </c>
      <c r="B45" s="3"/>
      <c r="C45" s="6"/>
    </row>
    <row r="46" spans="1:3" x14ac:dyDescent="0.25">
      <c r="A46" s="2" t="s">
        <v>43</v>
      </c>
      <c r="B46" s="3" t="s">
        <v>189</v>
      </c>
      <c r="C46" s="6" t="s">
        <v>150</v>
      </c>
    </row>
    <row r="47" spans="1:3" x14ac:dyDescent="0.25">
      <c r="A47" s="2" t="s">
        <v>44</v>
      </c>
      <c r="B47" s="3"/>
      <c r="C47" s="6"/>
    </row>
    <row r="48" spans="1:3" x14ac:dyDescent="0.25">
      <c r="A48" s="2" t="s">
        <v>45</v>
      </c>
      <c r="B48" s="3"/>
      <c r="C48" s="6"/>
    </row>
    <row r="49" spans="1:3" x14ac:dyDescent="0.25">
      <c r="A49" s="2" t="s">
        <v>46</v>
      </c>
      <c r="B49" s="3" t="s">
        <v>194</v>
      </c>
      <c r="C49" s="6"/>
    </row>
    <row r="50" spans="1:3" x14ac:dyDescent="0.25">
      <c r="A50" s="2" t="s">
        <v>47</v>
      </c>
      <c r="B50" s="3"/>
      <c r="C50" s="6"/>
    </row>
    <row r="51" spans="1:3" x14ac:dyDescent="0.25">
      <c r="A51" s="2" t="s">
        <v>48</v>
      </c>
      <c r="B51" s="3"/>
      <c r="C51" s="6"/>
    </row>
    <row r="52" spans="1:3" x14ac:dyDescent="0.25">
      <c r="A52" s="2" t="s">
        <v>49</v>
      </c>
      <c r="B52" s="3" t="s">
        <v>195</v>
      </c>
      <c r="C52" s="6"/>
    </row>
    <row r="53" spans="1:3" x14ac:dyDescent="0.25">
      <c r="A53" s="2" t="s">
        <v>50</v>
      </c>
      <c r="B53" s="3" t="s">
        <v>362</v>
      </c>
      <c r="C53" s="6"/>
    </row>
    <row r="54" spans="1:3" x14ac:dyDescent="0.25">
      <c r="A54" s="2" t="s">
        <v>51</v>
      </c>
      <c r="B54" s="3" t="s">
        <v>190</v>
      </c>
      <c r="C54" s="6" t="s">
        <v>150</v>
      </c>
    </row>
    <row r="55" spans="1:3" x14ac:dyDescent="0.25">
      <c r="A55" s="2" t="s">
        <v>52</v>
      </c>
      <c r="B55" s="3" t="s">
        <v>193</v>
      </c>
      <c r="C55" s="6"/>
    </row>
    <row r="56" spans="1:3" x14ac:dyDescent="0.25">
      <c r="A56" s="2" t="s">
        <v>53</v>
      </c>
      <c r="B56" s="3"/>
      <c r="C56" s="6"/>
    </row>
    <row r="57" spans="1:3" x14ac:dyDescent="0.25">
      <c r="A57" s="2" t="s">
        <v>54</v>
      </c>
      <c r="B57" s="3"/>
      <c r="C57" s="6"/>
    </row>
    <row r="58" spans="1:3" x14ac:dyDescent="0.25">
      <c r="A58" s="2" t="s">
        <v>55</v>
      </c>
      <c r="B58" s="3" t="s">
        <v>191</v>
      </c>
      <c r="C58" s="6"/>
    </row>
    <row r="59" spans="1:3" x14ac:dyDescent="0.25">
      <c r="A59" s="2" t="s">
        <v>56</v>
      </c>
      <c r="B59" s="3" t="s">
        <v>190</v>
      </c>
      <c r="C59" s="6" t="s">
        <v>150</v>
      </c>
    </row>
    <row r="60" spans="1:3" x14ac:dyDescent="0.25">
      <c r="A60" s="2" t="s">
        <v>57</v>
      </c>
      <c r="B60" s="3" t="s">
        <v>292</v>
      </c>
      <c r="C60" s="6"/>
    </row>
    <row r="61" spans="1:3" x14ac:dyDescent="0.25">
      <c r="A61" s="2" t="s">
        <v>58</v>
      </c>
      <c r="B61" s="3" t="s">
        <v>191</v>
      </c>
      <c r="C61" s="6"/>
    </row>
    <row r="62" spans="1:3" x14ac:dyDescent="0.25">
      <c r="A62" s="2" t="s">
        <v>59</v>
      </c>
      <c r="B62" s="5" t="s">
        <v>190</v>
      </c>
      <c r="C62" s="6" t="s">
        <v>150</v>
      </c>
    </row>
    <row r="63" spans="1:3" x14ac:dyDescent="0.25">
      <c r="A63" s="2" t="s">
        <v>60</v>
      </c>
      <c r="B63" s="3" t="s">
        <v>190</v>
      </c>
      <c r="C63" s="6"/>
    </row>
    <row r="64" spans="1:3" x14ac:dyDescent="0.25">
      <c r="A64" s="2" t="s">
        <v>61</v>
      </c>
      <c r="B64" s="3" t="s">
        <v>190</v>
      </c>
      <c r="C64" s="6" t="s">
        <v>150</v>
      </c>
    </row>
    <row r="65" spans="1:3" x14ac:dyDescent="0.25">
      <c r="A65" s="2" t="s">
        <v>62</v>
      </c>
      <c r="B65" s="3" t="s">
        <v>471</v>
      </c>
      <c r="C65" s="6"/>
    </row>
    <row r="66" spans="1:3" x14ac:dyDescent="0.25">
      <c r="A66" s="2" t="s">
        <v>63</v>
      </c>
      <c r="B66" s="3" t="s">
        <v>199</v>
      </c>
      <c r="C66" s="6"/>
    </row>
    <row r="67" spans="1:3" x14ac:dyDescent="0.25">
      <c r="A67" s="2" t="s">
        <v>64</v>
      </c>
      <c r="B67" s="3" t="s">
        <v>191</v>
      </c>
      <c r="C67" s="6" t="s">
        <v>150</v>
      </c>
    </row>
    <row r="68" spans="1:3" x14ac:dyDescent="0.25">
      <c r="A68" s="2" t="s">
        <v>65</v>
      </c>
      <c r="B68" s="3" t="s">
        <v>192</v>
      </c>
      <c r="C68" s="6" t="s">
        <v>150</v>
      </c>
    </row>
    <row r="69" spans="1:3" x14ac:dyDescent="0.25">
      <c r="A69" s="2" t="s">
        <v>66</v>
      </c>
      <c r="B69" s="3" t="s">
        <v>194</v>
      </c>
      <c r="C69" s="6" t="s">
        <v>150</v>
      </c>
    </row>
    <row r="70" spans="1:3" x14ac:dyDescent="0.25">
      <c r="A70" s="2" t="s">
        <v>67</v>
      </c>
      <c r="B70" s="3" t="s">
        <v>444</v>
      </c>
      <c r="C70" s="6"/>
    </row>
    <row r="71" spans="1:3" x14ac:dyDescent="0.25">
      <c r="A71" s="2" t="s">
        <v>68</v>
      </c>
      <c r="B71" s="3" t="s">
        <v>191</v>
      </c>
      <c r="C71" s="6" t="s">
        <v>150</v>
      </c>
    </row>
    <row r="72" spans="1:3" x14ac:dyDescent="0.25">
      <c r="A72" s="2" t="s">
        <v>69</v>
      </c>
      <c r="B72" s="4" t="s">
        <v>191</v>
      </c>
      <c r="C72" s="6" t="s">
        <v>150</v>
      </c>
    </row>
    <row r="73" spans="1:3" x14ac:dyDescent="0.25">
      <c r="A73" s="2" t="s">
        <v>70</v>
      </c>
      <c r="B73" s="3" t="s">
        <v>193</v>
      </c>
      <c r="C73" s="6" t="s">
        <v>150</v>
      </c>
    </row>
    <row r="74" spans="1:3" x14ac:dyDescent="0.25">
      <c r="A74" s="2" t="s">
        <v>71</v>
      </c>
      <c r="B74" s="3" t="s">
        <v>189</v>
      </c>
      <c r="C74" s="6"/>
    </row>
    <row r="75" spans="1:3" x14ac:dyDescent="0.25">
      <c r="A75" s="2" t="s">
        <v>72</v>
      </c>
      <c r="B75" s="3" t="s">
        <v>196</v>
      </c>
      <c r="C75" s="6"/>
    </row>
    <row r="76" spans="1:3" x14ac:dyDescent="0.25">
      <c r="A76" s="2" t="s">
        <v>73</v>
      </c>
      <c r="B76" s="3" t="s">
        <v>192</v>
      </c>
      <c r="C76" s="6"/>
    </row>
    <row r="77" spans="1:3" x14ac:dyDescent="0.25">
      <c r="A77" s="2" t="s">
        <v>74</v>
      </c>
      <c r="B77" s="3" t="s">
        <v>191</v>
      </c>
      <c r="C77" s="6" t="s">
        <v>150</v>
      </c>
    </row>
    <row r="78" spans="1:3" x14ac:dyDescent="0.25">
      <c r="A78" s="2" t="s">
        <v>75</v>
      </c>
      <c r="B78" s="3" t="s">
        <v>190</v>
      </c>
      <c r="C78" s="6"/>
    </row>
    <row r="79" spans="1:3" x14ac:dyDescent="0.25">
      <c r="A79" s="2" t="s">
        <v>76</v>
      </c>
      <c r="B79" s="3" t="s">
        <v>190</v>
      </c>
      <c r="C79" s="6"/>
    </row>
    <row r="80" spans="1:3" x14ac:dyDescent="0.25">
      <c r="A80" s="2" t="s">
        <v>77</v>
      </c>
      <c r="B80" s="3" t="s">
        <v>197</v>
      </c>
      <c r="C80" s="6"/>
    </row>
    <row r="81" spans="1:3" x14ac:dyDescent="0.25">
      <c r="A81" s="2" t="s">
        <v>78</v>
      </c>
      <c r="B81" s="3" t="s">
        <v>189</v>
      </c>
      <c r="C81" s="6" t="s">
        <v>150</v>
      </c>
    </row>
    <row r="82" spans="1:3" x14ac:dyDescent="0.25">
      <c r="A82" s="2" t="s">
        <v>79</v>
      </c>
      <c r="B82" s="3"/>
      <c r="C82" s="6"/>
    </row>
    <row r="83" spans="1:3" x14ac:dyDescent="0.25">
      <c r="A83" s="2" t="s">
        <v>80</v>
      </c>
      <c r="B83" s="3"/>
      <c r="C83" s="6"/>
    </row>
    <row r="84" spans="1:3" x14ac:dyDescent="0.25">
      <c r="A84" s="2" t="s">
        <v>81</v>
      </c>
      <c r="B84" s="3"/>
      <c r="C84" s="6"/>
    </row>
    <row r="85" spans="1:3" x14ac:dyDescent="0.25">
      <c r="A85" s="2" t="s">
        <v>82</v>
      </c>
      <c r="B85" s="3"/>
      <c r="C85" s="6"/>
    </row>
    <row r="86" spans="1:3" x14ac:dyDescent="0.25">
      <c r="A86" s="2" t="s">
        <v>83</v>
      </c>
      <c r="B86" s="3"/>
      <c r="C86" s="6"/>
    </row>
    <row r="87" spans="1:3" x14ac:dyDescent="0.25">
      <c r="A87" s="2" t="s">
        <v>84</v>
      </c>
      <c r="B87" s="3"/>
      <c r="C87" s="6"/>
    </row>
    <row r="88" spans="1:3" x14ac:dyDescent="0.25">
      <c r="A88" s="2" t="s">
        <v>85</v>
      </c>
      <c r="B88" s="3"/>
      <c r="C88" s="6"/>
    </row>
    <row r="89" spans="1:3" x14ac:dyDescent="0.25">
      <c r="A89" s="2" t="s">
        <v>86</v>
      </c>
      <c r="B89" s="3"/>
      <c r="C89" s="6"/>
    </row>
    <row r="90" spans="1:3" x14ac:dyDescent="0.25">
      <c r="A90" s="2" t="s">
        <v>87</v>
      </c>
      <c r="B90" s="3" t="s">
        <v>196</v>
      </c>
      <c r="C90" s="6"/>
    </row>
    <row r="91" spans="1:3" x14ac:dyDescent="0.25">
      <c r="A91" s="2" t="s">
        <v>88</v>
      </c>
      <c r="B91" s="3" t="s">
        <v>203</v>
      </c>
      <c r="C91" s="6"/>
    </row>
    <row r="92" spans="1:3" x14ac:dyDescent="0.25">
      <c r="A92" s="2" t="s">
        <v>89</v>
      </c>
      <c r="B92" s="3" t="s">
        <v>349</v>
      </c>
      <c r="C92" s="6"/>
    </row>
    <row r="93" spans="1:3" x14ac:dyDescent="0.25">
      <c r="A93" s="2" t="s">
        <v>90</v>
      </c>
      <c r="B93" s="3"/>
      <c r="C93" s="6"/>
    </row>
    <row r="94" spans="1:3" x14ac:dyDescent="0.25">
      <c r="A94" s="2" t="s">
        <v>91</v>
      </c>
      <c r="B94" s="3"/>
      <c r="C94" s="6"/>
    </row>
    <row r="95" spans="1:3" x14ac:dyDescent="0.25">
      <c r="A95" s="2" t="s">
        <v>92</v>
      </c>
      <c r="B95" s="3" t="s">
        <v>355</v>
      </c>
      <c r="C95" s="6"/>
    </row>
    <row r="96" spans="1:3" x14ac:dyDescent="0.25">
      <c r="A96" s="2" t="s">
        <v>93</v>
      </c>
      <c r="B96" s="17" t="s">
        <v>191</v>
      </c>
      <c r="C96" s="6"/>
    </row>
    <row r="97" spans="1:3" x14ac:dyDescent="0.25">
      <c r="A97" s="2" t="s">
        <v>94</v>
      </c>
      <c r="B97" s="3"/>
      <c r="C97" s="6"/>
    </row>
    <row r="98" spans="1:3" x14ac:dyDescent="0.25">
      <c r="A98" s="2" t="s">
        <v>95</v>
      </c>
      <c r="B98" s="3" t="s">
        <v>199</v>
      </c>
      <c r="C98" s="6"/>
    </row>
    <row r="99" spans="1:3" x14ac:dyDescent="0.25">
      <c r="A99" s="2" t="s">
        <v>96</v>
      </c>
      <c r="B99" s="3"/>
      <c r="C99" s="6"/>
    </row>
    <row r="100" spans="1:3" x14ac:dyDescent="0.25">
      <c r="A100" s="2" t="s">
        <v>97</v>
      </c>
      <c r="B100" s="3"/>
      <c r="C100" s="6"/>
    </row>
    <row r="101" spans="1:3" x14ac:dyDescent="0.25">
      <c r="A101" s="2" t="s">
        <v>98</v>
      </c>
      <c r="B101" s="3"/>
      <c r="C101" s="6"/>
    </row>
    <row r="102" spans="1:3" x14ac:dyDescent="0.25">
      <c r="A102" s="2" t="s">
        <v>99</v>
      </c>
      <c r="B102" s="3"/>
      <c r="C102" s="6"/>
    </row>
    <row r="103" spans="1:3" x14ac:dyDescent="0.25">
      <c r="A103" s="2" t="s">
        <v>100</v>
      </c>
      <c r="B103" s="3"/>
      <c r="C103" s="6"/>
    </row>
    <row r="104" spans="1:3" x14ac:dyDescent="0.25">
      <c r="A104" s="2" t="s">
        <v>101</v>
      </c>
      <c r="B104" s="3"/>
      <c r="C104" s="6"/>
    </row>
    <row r="105" spans="1:3" x14ac:dyDescent="0.25">
      <c r="A105" s="2" t="s">
        <v>102</v>
      </c>
      <c r="B105" s="3"/>
      <c r="C105" s="6"/>
    </row>
    <row r="106" spans="1:3" x14ac:dyDescent="0.25">
      <c r="A106" s="2" t="s">
        <v>103</v>
      </c>
      <c r="B106" s="3" t="s">
        <v>191</v>
      </c>
      <c r="C106" s="6" t="s">
        <v>150</v>
      </c>
    </row>
    <row r="107" spans="1:3" x14ac:dyDescent="0.25">
      <c r="A107" s="2" t="s">
        <v>104</v>
      </c>
      <c r="B107" s="3" t="s">
        <v>192</v>
      </c>
      <c r="C107" s="6" t="s">
        <v>150</v>
      </c>
    </row>
    <row r="108" spans="1:3" x14ac:dyDescent="0.25">
      <c r="A108" s="2" t="s">
        <v>105</v>
      </c>
      <c r="B108" s="3"/>
      <c r="C108" s="6"/>
    </row>
    <row r="109" spans="1:3" x14ac:dyDescent="0.25">
      <c r="A109" s="2" t="s">
        <v>106</v>
      </c>
      <c r="B109" s="3"/>
      <c r="C109" s="6"/>
    </row>
    <row r="110" spans="1:3" x14ac:dyDescent="0.25">
      <c r="A110" s="2" t="s">
        <v>107</v>
      </c>
      <c r="B110" s="3"/>
      <c r="C110" s="6"/>
    </row>
    <row r="111" spans="1:3" x14ac:dyDescent="0.25">
      <c r="A111" s="2" t="s">
        <v>108</v>
      </c>
      <c r="B111" s="3"/>
      <c r="C111" s="6"/>
    </row>
    <row r="112" spans="1:3" x14ac:dyDescent="0.25">
      <c r="A112" s="2" t="s">
        <v>109</v>
      </c>
      <c r="B112" s="3"/>
      <c r="C112" s="6"/>
    </row>
    <row r="113" spans="1:3" x14ac:dyDescent="0.25">
      <c r="A113" s="2" t="s">
        <v>110</v>
      </c>
      <c r="B113" s="3" t="s">
        <v>194</v>
      </c>
      <c r="C113" s="6"/>
    </row>
    <row r="114" spans="1:3" x14ac:dyDescent="0.25">
      <c r="A114" s="2" t="s">
        <v>111</v>
      </c>
      <c r="B114" s="17" t="s">
        <v>191</v>
      </c>
      <c r="C114" s="6"/>
    </row>
    <row r="115" spans="1:3" x14ac:dyDescent="0.25">
      <c r="A115" s="2" t="s">
        <v>112</v>
      </c>
      <c r="B115" s="3" t="s">
        <v>198</v>
      </c>
      <c r="C115" s="6"/>
    </row>
  </sheetData>
  <autoFilter ref="A1:C115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75F4124D-E460-433E-BBD7-6C3EB4FCDA5E}">
            <xm:f>NOT(ISERROR(SEARCH($C$2,C1)))</xm:f>
            <xm:f>$C$2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 C2:C115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BaMaRa</vt:lpstr>
      <vt:lpstr>Référents</vt:lpstr>
      <vt:lpstr>DPI</vt:lpstr>
      <vt:lpstr>BaMaRa!Zone_d_impression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ANGIN</dc:creator>
  <cp:lastModifiedBy>ANGIN Céline</cp:lastModifiedBy>
  <cp:lastPrinted>2019-11-07T13:00:32Z</cp:lastPrinted>
  <dcterms:created xsi:type="dcterms:W3CDTF">2018-01-25T09:57:58Z</dcterms:created>
  <dcterms:modified xsi:type="dcterms:W3CDTF">2020-06-17T16:31:50Z</dcterms:modified>
</cp:coreProperties>
</file>